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2_見積書 EXCEL/"/>
    </mc:Choice>
  </mc:AlternateContent>
  <xr:revisionPtr revIDLastSave="0" documentId="13_ncr:1_{B9D22A52-C7DD-0248-BB0C-D46864FFE3CB}" xr6:coauthVersionLast="47" xr6:coauthVersionMax="47" xr10:uidLastSave="{00000000-0000-0000-0000-000000000000}"/>
  <bookViews>
    <workbookView xWindow="1420" yWindow="4540" windowWidth="17280" windowHeight="1072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Sheet1!$B$2:$W$25,Sheet1!$B$28:$W$58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" l="1"/>
  <c r="D57" i="1"/>
  <c r="D56" i="1"/>
  <c r="S38" i="1" l="1"/>
  <c r="R32" i="1"/>
  <c r="S37" i="1"/>
  <c r="V36" i="1"/>
  <c r="S36" i="1"/>
  <c r="R35" i="1"/>
  <c r="R34" i="1"/>
  <c r="R33" i="1"/>
  <c r="U29" i="1"/>
  <c r="C35" i="1"/>
  <c r="C33" i="1"/>
  <c r="B32" i="1"/>
  <c r="Q54" i="1" l="1"/>
  <c r="Q53" i="1"/>
  <c r="Q52" i="1"/>
  <c r="Q51" i="1"/>
  <c r="Q50" i="1"/>
  <c r="Q49" i="1"/>
  <c r="Q48" i="1"/>
  <c r="Q47" i="1"/>
  <c r="Q46" i="1"/>
  <c r="Q45" i="1"/>
  <c r="Q55" i="1" l="1"/>
  <c r="H42" i="1" s="1"/>
  <c r="N42" i="1" s="1"/>
  <c r="Q42" i="1" s="1"/>
  <c r="T42" i="1" s="1"/>
  <c r="D38" i="1" s="1"/>
  <c r="M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林 利穂</author>
  </authors>
  <commentList>
    <comment ref="M19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2ページ目の合計金額が反映されます。</t>
        </r>
      </text>
    </comment>
    <comment ref="D38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B42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税抜き金額をご入力ください。</t>
        </r>
      </text>
    </comment>
    <comment ref="H42" authorId="1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N42" authorId="1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Q42" authorId="1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T42" authorId="1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Q45" authorId="1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Q55" authorId="1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<sst xmlns="http://schemas.openxmlformats.org/spreadsheetml/2006/main" count="84" uniqueCount="74">
  <si>
    <t>合計金額</t>
    <rPh sb="0" eb="2">
      <t>ゴウケイ</t>
    </rPh>
    <rPh sb="2" eb="4">
      <t>キンガク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</si>
  <si>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</si>
  <si>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</si>
  <si>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</si>
  <si>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</si>
  <si>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</si>
  <si>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</si>
  <si>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</si>
  <si>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</si>
  <si>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</si>
  <si>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</si>
  <si>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</si>
  <si>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</si>
  <si>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</si>
  <si>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</si>
  <si>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</si>
  <si>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</si>
  <si>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</si>
  <si>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</si>
  <si>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</si>
  <si>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</si>
  <si>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</si>
  <si>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</si>
  <si>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</si>
  <si>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</si>
  <si>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</si>
  <si>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</si>
  <si>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</si>
  <si>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</si>
  <si>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</si>
  <si>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</si>
  <si>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</si>
  <si>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日付</t>
    <rPh sb="0" eb="2">
      <t>ヒヅケ</t>
    </rPh>
    <phoneticPr fontId="1"/>
  </si>
  <si>
    <t>00-0000-0000</t>
    <phoneticPr fontId="1"/>
  </si>
  <si>
    <t>値引額</t>
    <rPh sb="0" eb="2">
      <t>ネビキ</t>
    </rPh>
    <rPh sb="2" eb="3">
      <t>ガク</t>
    </rPh>
    <phoneticPr fontId="1"/>
  </si>
  <si>
    <t xml:space="preserve">東京都新宿区西新宿西新宿00-00-00 </t>
    <rPh sb="0" eb="3">
      <t>トウキョウト</t>
    </rPh>
    <rPh sb="3" eb="6">
      <t>シンジュクク</t>
    </rPh>
    <rPh sb="6" eb="9">
      <t>ニシシンジュク</t>
    </rPh>
    <phoneticPr fontId="1"/>
  </si>
  <si>
    <t>xxxxxxxxxxxxxxxxxxxxx</t>
    <phoneticPr fontId="1"/>
  </si>
  <si>
    <t>項目</t>
    <rPh sb="0" eb="2">
      <t>コウモク</t>
    </rPh>
    <phoneticPr fontId="1"/>
  </si>
  <si>
    <t>0000/00/00</t>
    <phoneticPr fontId="1"/>
  </si>
  <si>
    <t>○○○○○○○○○○</t>
    <phoneticPr fontId="1"/>
  </si>
  <si>
    <t>○○○○○○○○</t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</si>
  <si>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</si>
  <si>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</si>
  <si>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</si>
  <si>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○○○○○</t>
    <phoneticPr fontId="1"/>
  </si>
  <si>
    <t>　　　請求No.</t>
    <phoneticPr fontId="1"/>
  </si>
  <si>
    <t>　　　請求日：</t>
    <rPh sb="5" eb="6">
      <t>ビ</t>
    </rPh>
    <phoneticPr fontId="1"/>
  </si>
  <si>
    <t>御請求額 小計</t>
    <rPh sb="0" eb="1">
      <t>オ</t>
    </rPh>
    <rPh sb="3" eb="4">
      <t>ガク</t>
    </rPh>
    <rPh sb="5" eb="7">
      <t>ショウケイ</t>
    </rPh>
    <phoneticPr fontId="1"/>
  </si>
  <si>
    <t>御 請 求 書</t>
    <rPh sb="0" eb="1">
      <t>オ</t>
    </rPh>
    <rPh sb="2" eb="3">
      <t>ウケ</t>
    </rPh>
    <rPh sb="4" eb="5">
      <t>モトム</t>
    </rPh>
    <rPh sb="6" eb="7">
      <t>ショ</t>
    </rPh>
    <phoneticPr fontId="1"/>
  </si>
  <si>
    <t>前回御請求額</t>
    <rPh sb="0" eb="2">
      <t>ゼンカイ</t>
    </rPh>
    <rPh sb="3" eb="5">
      <t>セイキュウ</t>
    </rPh>
    <rPh sb="5" eb="6">
      <t>ガク</t>
    </rPh>
    <phoneticPr fontId="1"/>
  </si>
  <si>
    <t>今回御入金額</t>
    <phoneticPr fontId="1"/>
  </si>
  <si>
    <t>今回御請求額</t>
    <phoneticPr fontId="1"/>
  </si>
  <si>
    <t>○○○○○○○○株式会社</t>
    <rPh sb="8" eb="12">
      <t>カブシキガイシャ</t>
    </rPh>
    <phoneticPr fontId="1"/>
  </si>
  <si>
    <t>○○○○○</t>
    <phoneticPr fontId="1"/>
  </si>
  <si>
    <t>発送日：</t>
    <rPh sb="0" eb="2">
      <t>ハッソウ</t>
    </rPh>
    <rPh sb="2" eb="3">
      <t>ヒ</t>
    </rPh>
    <phoneticPr fontId="1"/>
  </si>
  <si>
    <t>〇〇カンパニービル 5F</t>
    <phoneticPr fontId="1"/>
  </si>
  <si>
    <t>合計金額</t>
    <phoneticPr fontId="1"/>
  </si>
  <si>
    <t>○○○○○○○○○○○○○○○○○○○○</t>
    <phoneticPr fontId="1"/>
  </si>
  <si>
    <t>XXXXXXXX</t>
    <phoneticPr fontId="1"/>
  </si>
  <si>
    <t>件　　名</t>
    <phoneticPr fontId="1"/>
  </si>
  <si>
    <t>見積書送付のご案内</t>
    <rPh sb="0" eb="3">
      <t>ミツモリショ</t>
    </rPh>
    <rPh sb="3" eb="5">
      <t>ソウフ</t>
    </rPh>
    <rPh sb="7" eb="9">
      <t>アンナイ</t>
    </rPh>
    <phoneticPr fontId="1"/>
  </si>
  <si>
    <t>下記の通り、御見積申し上げます。</t>
    <rPh sb="7" eb="9">
      <t>ミツモリ</t>
    </rPh>
    <phoneticPr fontId="1"/>
  </si>
  <si>
    <t>見積No.</t>
    <rPh sb="0" eb="2">
      <t>ミツモリ</t>
    </rPh>
    <phoneticPr fontId="1"/>
  </si>
  <si>
    <t>納　　期：</t>
    <rPh sb="0" eb="1">
      <t>オサメ</t>
    </rPh>
    <rPh sb="3" eb="4">
      <t>キ</t>
    </rPh>
    <phoneticPr fontId="1"/>
  </si>
  <si>
    <t>支払条件：</t>
    <rPh sb="0" eb="2">
      <t>シハラ</t>
    </rPh>
    <rPh sb="2" eb="4">
      <t>ジョウケン</t>
    </rPh>
    <phoneticPr fontId="1"/>
  </si>
  <si>
    <t>月末締め翌月末払い</t>
    <phoneticPr fontId="1"/>
  </si>
  <si>
    <t>有効期限：</t>
    <rPh sb="0" eb="2">
      <t>ユウコウ</t>
    </rPh>
    <rPh sb="2" eb="4">
      <t>キゲン</t>
    </rPh>
    <phoneticPr fontId="1"/>
  </si>
  <si>
    <t>御見積もり後2週間</t>
    <phoneticPr fontId="1"/>
  </si>
  <si>
    <t>納　　期：</t>
  </si>
  <si>
    <t>支払条件：</t>
  </si>
  <si>
    <t>有効期限：</t>
  </si>
  <si>
    <t>下記の通り、御見積申し上げます。</t>
    <rPh sb="0" eb="2">
      <t>カキ</t>
    </rPh>
    <rPh sb="3" eb="4">
      <t>トオ</t>
    </rPh>
    <rPh sb="7" eb="9">
      <t>ミツモリ</t>
    </rPh>
    <rPh sb="9" eb="10">
      <t>モウ</t>
    </rPh>
    <rPh sb="11" eb="12">
      <t>ア</t>
    </rPh>
    <phoneticPr fontId="1"/>
  </si>
  <si>
    <t>別途ご相談</t>
    <rPh sb="0" eb="2">
      <t>ベット</t>
    </rPh>
    <rPh sb="3" eb="5">
      <t>ソウダン</t>
    </rPh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</si>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</sst>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6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6"/>
      <color theme="1"/>
      <name val="游ゴシック"/>
      <family val="3"/>
      <charset val="128"/>
      <scheme val="major"/>
    </font>
    <font>
      <sz val="10"/>
      <color theme="1"/>
      <name val="游ゴシック Medium"/>
      <family val="3"/>
      <charset val="128"/>
      <scheme val="minor"/>
    </font>
    <font>
      <sz val="9"/>
      <color theme="1"/>
      <name val="游ゴシック Medium"/>
      <family val="2"/>
      <charset val="128"/>
      <scheme val="minor"/>
    </font>
    <font>
      <sz val="11"/>
      <color theme="0"/>
      <name val="游ゴシック Medium"/>
      <family val="2"/>
      <charset val="128"/>
      <scheme val="minor"/>
    </font>
    <font>
      <sz val="11"/>
      <name val="游ゴシック Medium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3"/>
      <color theme="1"/>
      <name val="游ゴシック"/>
      <family val="3"/>
      <charset val="128"/>
      <scheme val="major"/>
    </font>
    <font>
      <b/>
      <sz val="18"/>
      <color theme="1"/>
      <name val="游ゴシック"/>
      <family val="3"/>
      <charset val="128"/>
      <scheme val="major"/>
    </font>
    <font>
      <b/>
      <sz val="10"/>
      <color theme="1"/>
      <name val="游ゴシック"/>
      <family val="3"/>
      <charset val="128"/>
      <scheme val="major"/>
    </font>
    <font>
      <sz val="13"/>
      <color theme="1"/>
      <name val="游ゴシック Medium"/>
      <family val="3"/>
      <charset val="128"/>
      <scheme val="minor"/>
    </font>
    <font>
      <b/>
      <sz val="10"/>
      <color theme="1"/>
      <name val="游ゴシック Medium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Dashed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/>
    <xf numFmtId="0" fontId="10" fillId="0" borderId="3" xfId="0" applyFont="1" applyBorder="1" applyAlignment="1"/>
    <xf numFmtId="0" fontId="2" fillId="0" borderId="3" xfId="0" applyFont="1" applyBorder="1" applyAlignment="1"/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/>
    <xf numFmtId="176" fontId="2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16" fillId="0" borderId="0" xfId="0" applyFont="1" applyAlignment="1"/>
    <xf numFmtId="0" fontId="2" fillId="0" borderId="3" xfId="0" applyFont="1" applyBorder="1">
      <alignment vertical="center"/>
    </xf>
    <xf numFmtId="0" fontId="18" fillId="0" borderId="3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23" fillId="0" borderId="0" xfId="0" applyFont="1">
      <alignment vertical="center"/>
    </xf>
    <xf numFmtId="0" fontId="23" fillId="0" borderId="13" xfId="0" applyFont="1" applyBorder="1">
      <alignment vertical="center"/>
    </xf>
    <xf numFmtId="0" fontId="2" fillId="0" borderId="13" xfId="0" applyFont="1" applyBorder="1">
      <alignment vertical="center"/>
    </xf>
    <xf numFmtId="0" fontId="23" fillId="0" borderId="14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7" xfId="0" applyFont="1" applyBorder="1">
      <alignment vertical="center"/>
    </xf>
    <xf numFmtId="0" fontId="15" fillId="0" borderId="17" xfId="0" applyFont="1" applyBorder="1">
      <alignment vertical="center"/>
    </xf>
    <xf numFmtId="0" fontId="13" fillId="0" borderId="17" xfId="0" applyFont="1" applyBorder="1" applyAlignment="1">
      <alignment horizontal="left" vertical="center"/>
    </xf>
    <xf numFmtId="0" fontId="25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0" fillId="0" borderId="0" xfId="0">
      <alignment vertical="center"/>
    </xf>
    <xf numFmtId="5" fontId="8" fillId="0" borderId="0" xfId="0" applyNumberFormat="1" applyFont="1" applyAlignment="1">
      <alignment shrinkToFit="1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vertical="center" shrinkToFit="1"/>
    </xf>
    <xf numFmtId="5" fontId="0" fillId="0" borderId="0" xfId="0" applyNumberFormat="1">
      <alignment vertical="center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3" borderId="0" xfId="0" applyFill="1" applyAlignment="1">
      <alignment vertical="center" shrinkToFit="1"/>
    </xf>
    <xf numFmtId="5" fontId="0" fillId="3" borderId="0" xfId="0" applyNumberFormat="1" applyFill="1">
      <alignment vertical="center"/>
    </xf>
    <xf numFmtId="0" fontId="2" fillId="3" borderId="0" xfId="0" applyFont="1" applyFill="1" applyAlignment="1">
      <alignment horizontal="right" vertical="center" shrinkToFit="1"/>
    </xf>
    <xf numFmtId="0" fontId="0" fillId="3" borderId="0" xfId="0" applyFill="1" applyAlignment="1">
      <alignment horizontal="right" vertical="center" shrinkToFit="1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3" fillId="0" borderId="2" xfId="0" applyFont="1" applyBorder="1" applyAlignment="1">
      <alignment horizontal="right" shrinkToFit="1"/>
    </xf>
    <xf numFmtId="0" fontId="0" fillId="0" borderId="2" xfId="0" applyBorder="1" applyAlignment="1">
      <alignment horizontal="right" vertical="center" shrinkToFit="1"/>
    </xf>
    <xf numFmtId="176" fontId="2" fillId="0" borderId="0" xfId="0" applyNumberFormat="1" applyFont="1">
      <alignment vertical="center"/>
    </xf>
    <xf numFmtId="0" fontId="9" fillId="0" borderId="0" xfId="1" applyBorder="1" applyAlignment="1" applyProtection="1">
      <alignment horizontal="left" vertical="center"/>
      <protection locked="0"/>
    </xf>
    <xf numFmtId="5" fontId="2" fillId="0" borderId="3" xfId="0" applyNumberFormat="1" applyFont="1" applyBorder="1">
      <alignment vertical="center"/>
    </xf>
    <xf numFmtId="5" fontId="0" fillId="0" borderId="3" xfId="0" applyNumberFormat="1" applyBorder="1">
      <alignment vertical="center"/>
    </xf>
    <xf numFmtId="0" fontId="15" fillId="3" borderId="0" xfId="0" applyFont="1" applyFill="1" applyAlignment="1">
      <alignment horizontal="left" vertical="center" shrinkToFit="1"/>
    </xf>
    <xf numFmtId="0" fontId="2" fillId="0" borderId="0" xfId="0" applyFont="1">
      <alignment vertical="center"/>
    </xf>
    <xf numFmtId="5" fontId="13" fillId="0" borderId="5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22" fillId="0" borderId="0" xfId="0" applyFont="1" applyAlignment="1">
      <alignment horizontal="left" vertical="center"/>
    </xf>
    <xf numFmtId="0" fontId="23" fillId="0" borderId="15" xfId="0" applyFon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5" fillId="0" borderId="0" xfId="0" applyFont="1" applyAlignment="1">
      <alignment horizontal="left" vertical="center" shrinkToFit="1"/>
    </xf>
    <xf numFmtId="0" fontId="21" fillId="0" borderId="0" xfId="0" applyFont="1" applyAlignment="1">
      <alignment vertical="center" shrinkToFit="1"/>
    </xf>
    <xf numFmtId="0" fontId="6" fillId="0" borderId="0" xfId="0" applyFont="1" applyAlignment="1">
      <alignment horizontal="right" shrinkToFit="1"/>
    </xf>
    <xf numFmtId="5" fontId="8" fillId="0" borderId="12" xfId="0" applyNumberFormat="1" applyFont="1" applyBorder="1" applyAlignment="1">
      <alignment horizontal="center" vertical="center"/>
    </xf>
    <xf numFmtId="5" fontId="0" fillId="0" borderId="12" xfId="0" applyNumberFormat="1" applyBorder="1" applyAlignment="1">
      <alignment horizontal="center" vertical="center"/>
    </xf>
    <xf numFmtId="0" fontId="24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76" fontId="0" fillId="0" borderId="0" xfId="0" applyNumberFormat="1">
      <alignment vertical="center"/>
    </xf>
    <xf numFmtId="0" fontId="7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>
      <alignment vertical="center"/>
    </xf>
    <xf numFmtId="5" fontId="6" fillId="0" borderId="9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80962</xdr:colOff>
      <xdr:row>3</xdr:row>
      <xdr:rowOff>52389</xdr:rowOff>
    </xdr:from>
    <xdr:ext cx="791527" cy="766762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8950" y="781052"/>
          <a:ext cx="791527" cy="766762"/>
        </a:xfrm>
        <a:prstGeom prst="rect">
          <a:avLst/>
        </a:prstGeom>
      </xdr:spPr>
    </xdr:pic>
    <xdr:clientData/>
  </xdr:oneCellAnchor>
  <xdr:twoCellAnchor>
    <xdr:from>
      <xdr:col>1</xdr:col>
      <xdr:colOff>9525</xdr:colOff>
      <xdr:row>11</xdr:row>
      <xdr:rowOff>209549</xdr:rowOff>
    </xdr:from>
    <xdr:to>
      <xdr:col>8</xdr:col>
      <xdr:colOff>147637</xdr:colOff>
      <xdr:row>20</xdr:row>
      <xdr:rowOff>29584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1013" y="2881312"/>
          <a:ext cx="3671887" cy="20060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</a:t>
          </a:r>
          <a:endParaRPr lang="en-US" altLang="ja-JP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algn="l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さて、右記につきまして見積書を送付させていただきます。よろしく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  <xdr:oneCellAnchor>
    <xdr:from>
      <xdr:col>21</xdr:col>
      <xdr:colOff>80962</xdr:colOff>
      <xdr:row>31</xdr:row>
      <xdr:rowOff>52389</xdr:rowOff>
    </xdr:from>
    <xdr:ext cx="791527" cy="766762"/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8950" y="781052"/>
          <a:ext cx="791527" cy="7667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Y62"/>
  <sheetViews>
    <sheetView showGridLines="0" tabSelected="1" topLeftCell="A30" zoomScaleNormal="100" workbookViewId="0">
      <selection activeCell="P36" sqref="P36"/>
    </sheetView>
  </sheetViews>
  <sheetFormatPr baseColWidth="10" defaultColWidth="6.1640625" defaultRowHeight="19.25" customHeight="1"/>
  <cols>
    <col min="1" max="1" width="6.1640625" style="1"/>
    <col min="2" max="23" width="6.6640625" style="1" customWidth="1"/>
    <col min="24" max="25" width="5.83203125" style="1" customWidth="1"/>
    <col min="26" max="16384" width="6.1640625" style="1"/>
  </cols>
  <sheetData>
    <row r="2" spans="2:23" ht="19.25" customHeight="1">
      <c r="U2" s="29" t="s">
        <v>54</v>
      </c>
      <c r="V2" s="65">
        <v>44562</v>
      </c>
      <c r="W2" s="65"/>
    </row>
    <row r="3" spans="2:23" ht="19.25" customHeight="1">
      <c r="B3" s="81" t="s">
        <v>52</v>
      </c>
      <c r="C3" s="46"/>
      <c r="D3" s="46"/>
      <c r="E3" s="46"/>
      <c r="F3" s="46"/>
      <c r="G3" s="46"/>
      <c r="H3" s="7" t="s">
        <v>20</v>
      </c>
    </row>
    <row r="4" spans="2:23" ht="19.25" customHeight="1">
      <c r="B4" s="7" t="s">
        <v>21</v>
      </c>
      <c r="C4" s="82" t="s">
        <v>53</v>
      </c>
      <c r="D4" s="50"/>
      <c r="E4" s="7" t="s">
        <v>22</v>
      </c>
      <c r="F4" s="29"/>
      <c r="G4" s="29"/>
      <c r="H4" s="29"/>
      <c r="R4" s="43" t="s">
        <v>31</v>
      </c>
      <c r="S4" s="43"/>
      <c r="T4" s="43"/>
      <c r="U4" s="43"/>
      <c r="V4" s="43"/>
      <c r="W4" s="43"/>
    </row>
    <row r="5" spans="2:23" ht="19.25" customHeight="1">
      <c r="R5" s="42" t="s">
        <v>30</v>
      </c>
      <c r="S5" s="42"/>
      <c r="T5" s="42"/>
      <c r="U5" s="42"/>
      <c r="V5" s="42"/>
      <c r="W5" s="42"/>
    </row>
    <row r="6" spans="2:23" ht="19.25" customHeight="1">
      <c r="R6" s="42" t="s">
        <v>35</v>
      </c>
      <c r="S6" s="42"/>
      <c r="T6" s="42"/>
      <c r="U6" s="42"/>
      <c r="V6" s="42"/>
      <c r="W6" s="42"/>
    </row>
    <row r="7" spans="2:23" ht="19.25" customHeight="1">
      <c r="R7" s="42" t="s">
        <v>55</v>
      </c>
      <c r="S7" s="42"/>
      <c r="T7" s="42"/>
      <c r="U7" s="42"/>
      <c r="V7" s="42"/>
      <c r="W7" s="42"/>
    </row>
    <row r="8" spans="2:23" ht="19.25" customHeight="1">
      <c r="R8" s="22" t="s">
        <v>7</v>
      </c>
      <c r="S8" s="40" t="s">
        <v>33</v>
      </c>
      <c r="T8" s="40"/>
      <c r="U8" s="22" t="s">
        <v>8</v>
      </c>
      <c r="V8" s="40" t="s">
        <v>33</v>
      </c>
      <c r="W8" s="40"/>
    </row>
    <row r="9" spans="2:23" ht="19.25" customHeight="1">
      <c r="R9" s="22" t="s">
        <v>10</v>
      </c>
      <c r="S9" s="42" t="s">
        <v>36</v>
      </c>
      <c r="T9" s="42"/>
      <c r="U9" s="42"/>
      <c r="V9" s="42"/>
      <c r="W9" s="42"/>
    </row>
    <row r="10" spans="2:23" ht="19.25" customHeight="1">
      <c r="R10" s="22" t="s">
        <v>9</v>
      </c>
      <c r="S10" s="42" t="s">
        <v>44</v>
      </c>
      <c r="T10" s="42"/>
      <c r="U10" s="42"/>
      <c r="V10" s="42"/>
      <c r="W10" s="42"/>
    </row>
    <row r="11" spans="2:23" ht="19.25" customHeight="1">
      <c r="B11" s="76" t="s">
        <v>60</v>
      </c>
      <c r="C11" s="76"/>
      <c r="D11" s="76"/>
      <c r="E11" s="76"/>
      <c r="F11" s="76"/>
      <c r="G11" s="76"/>
      <c r="R11" s="1" t="s">
        <v>73</v>
      </c>
    </row>
    <row r="13" spans="2:23" ht="19.25" customHeight="1">
      <c r="K13" s="42" t="s">
        <v>61</v>
      </c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</row>
    <row r="15" spans="2:23" ht="19.25" customHeight="1">
      <c r="K15" s="31" t="s">
        <v>62</v>
      </c>
      <c r="L15" s="32"/>
      <c r="M15" s="87" t="s">
        <v>58</v>
      </c>
      <c r="N15" s="87"/>
      <c r="O15" s="87"/>
      <c r="P15" s="87"/>
      <c r="Q15" s="87"/>
      <c r="R15" s="87"/>
      <c r="S15" s="87"/>
      <c r="T15" s="87"/>
      <c r="U15" s="87"/>
      <c r="V15" s="87"/>
      <c r="W15" s="22"/>
    </row>
    <row r="16" spans="2:23" ht="26" customHeight="1">
      <c r="K16" s="33" t="s">
        <v>59</v>
      </c>
      <c r="L16" s="34"/>
      <c r="M16" s="85" t="s">
        <v>57</v>
      </c>
      <c r="N16" s="86"/>
      <c r="O16" s="86"/>
      <c r="P16" s="86"/>
      <c r="Q16" s="86"/>
      <c r="R16" s="86"/>
      <c r="S16" s="86"/>
      <c r="T16" s="86"/>
      <c r="U16" s="86"/>
      <c r="V16" s="86"/>
    </row>
    <row r="17" spans="2:25" ht="19.25" customHeight="1">
      <c r="K17" s="30"/>
    </row>
    <row r="18" spans="2:25" ht="11" customHeight="1">
      <c r="K18" s="30"/>
    </row>
    <row r="19" spans="2:25" ht="19.25" customHeight="1">
      <c r="K19" s="77" t="s">
        <v>56</v>
      </c>
      <c r="L19" s="78"/>
      <c r="M19" s="83">
        <f>D38</f>
        <v>0</v>
      </c>
      <c r="N19" s="84"/>
      <c r="O19" s="84"/>
      <c r="P19" s="84"/>
      <c r="Q19" s="84"/>
      <c r="R19" s="84"/>
      <c r="S19" s="84"/>
      <c r="T19" s="84"/>
      <c r="U19" s="84"/>
      <c r="V19" s="84"/>
    </row>
    <row r="20" spans="2:25" ht="19.25" customHeight="1">
      <c r="K20" s="79"/>
      <c r="L20" s="79"/>
      <c r="M20" s="84"/>
      <c r="N20" s="84"/>
      <c r="O20" s="84"/>
      <c r="P20" s="84"/>
      <c r="Q20" s="84"/>
      <c r="R20" s="84"/>
      <c r="S20" s="84"/>
      <c r="T20" s="84"/>
      <c r="U20" s="84"/>
      <c r="V20" s="84"/>
    </row>
    <row r="22" spans="2:25" ht="19.25" customHeight="1">
      <c r="K22" s="6" t="s">
        <v>63</v>
      </c>
      <c r="L22" s="6"/>
      <c r="M22" s="39" t="s">
        <v>72</v>
      </c>
      <c r="N22" s="39"/>
      <c r="O22" s="39"/>
      <c r="P22" s="39"/>
      <c r="Q22" s="39"/>
      <c r="R22" s="39"/>
      <c r="S22" s="39"/>
    </row>
    <row r="23" spans="2:25" ht="17" customHeight="1">
      <c r="K23" s="6" t="s">
        <v>64</v>
      </c>
      <c r="L23" s="6"/>
      <c r="M23" s="40" t="s">
        <v>65</v>
      </c>
      <c r="N23" s="40"/>
      <c r="O23" s="40"/>
      <c r="P23" s="40"/>
      <c r="Q23" s="40"/>
      <c r="R23" s="40"/>
      <c r="S23" s="40"/>
    </row>
    <row r="24" spans="2:25" ht="19.25" customHeight="1">
      <c r="K24" s="6" t="s">
        <v>66</v>
      </c>
      <c r="M24" s="40" t="s">
        <v>67</v>
      </c>
      <c r="N24" s="40"/>
      <c r="O24" s="40"/>
      <c r="P24" s="40"/>
      <c r="Q24" s="40"/>
      <c r="R24" s="40"/>
      <c r="S24" s="40"/>
    </row>
    <row r="25" spans="2:25" ht="19.25" customHeight="1">
      <c r="K25" s="29"/>
      <c r="L25" s="29"/>
      <c r="M25" s="41"/>
      <c r="N25" s="41"/>
      <c r="O25" s="41"/>
      <c r="P25" s="41"/>
      <c r="Q25" s="41"/>
      <c r="R25" s="41"/>
    </row>
    <row r="26" spans="2:25" ht="19.25" customHeight="1" thickBot="1">
      <c r="B26" s="35"/>
      <c r="C26" s="35"/>
      <c r="D26" s="35"/>
      <c r="E26" s="35"/>
      <c r="F26" s="35"/>
      <c r="G26" s="35"/>
      <c r="H26" s="35"/>
      <c r="I26" s="35"/>
      <c r="J26" s="35"/>
      <c r="K26" s="36"/>
      <c r="L26" s="36"/>
      <c r="M26" s="37"/>
      <c r="N26" s="37"/>
      <c r="O26" s="37"/>
      <c r="P26" s="37"/>
      <c r="Q26" s="37"/>
      <c r="R26" s="37"/>
      <c r="S26" s="35"/>
      <c r="T26" s="35"/>
      <c r="U26" s="35"/>
      <c r="V26" s="35"/>
      <c r="W26" s="35"/>
    </row>
    <row r="27" spans="2:25" ht="19.25" customHeight="1">
      <c r="K27" s="29"/>
      <c r="L27" s="29"/>
      <c r="M27" s="28"/>
      <c r="N27" s="28"/>
      <c r="O27" s="28"/>
      <c r="P27" s="28"/>
      <c r="Q27" s="28"/>
      <c r="R27" s="28"/>
    </row>
    <row r="28" spans="2:25" ht="15.75" customHeight="1"/>
    <row r="29" spans="2:25" ht="14.75" customHeight="1">
      <c r="B29" s="59" t="s">
        <v>48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S29" s="42" t="s">
        <v>45</v>
      </c>
      <c r="T29" s="40"/>
      <c r="U29" s="58" t="str">
        <f>M15</f>
        <v>XXXXXXXX</v>
      </c>
      <c r="V29" s="57"/>
      <c r="W29" s="44"/>
    </row>
    <row r="30" spans="2:25" ht="14.75" customHeight="1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19"/>
      <c r="S30" s="42" t="s">
        <v>46</v>
      </c>
      <c r="T30" s="40"/>
      <c r="U30" s="65">
        <v>44555</v>
      </c>
      <c r="V30" s="88"/>
      <c r="W30" s="88"/>
    </row>
    <row r="31" spans="2:25" ht="17" customHeight="1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S31" s="19"/>
      <c r="T31" s="19"/>
      <c r="U31" s="22"/>
      <c r="V31" s="20"/>
      <c r="W31" s="19"/>
      <c r="X31" s="24"/>
      <c r="Y31" s="24"/>
    </row>
    <row r="32" spans="2:25" ht="17.75" customHeight="1">
      <c r="B32" s="61" t="str">
        <f>B3</f>
        <v>○○○○○○○○株式会社</v>
      </c>
      <c r="C32" s="62"/>
      <c r="D32" s="62"/>
      <c r="E32" s="62"/>
      <c r="F32" s="62"/>
      <c r="G32" s="62"/>
      <c r="H32" s="62"/>
      <c r="I32" s="62"/>
      <c r="J32" s="62"/>
      <c r="K32" s="62"/>
      <c r="L32" s="12" t="s">
        <v>20</v>
      </c>
      <c r="R32" s="43" t="str">
        <f>R4</f>
        <v>株式会社〇〇カンパニー</v>
      </c>
      <c r="S32" s="43"/>
      <c r="T32" s="43"/>
      <c r="U32" s="43"/>
      <c r="V32" s="43"/>
      <c r="W32" s="43"/>
    </row>
    <row r="33" spans="2:23" ht="17.75" customHeight="1">
      <c r="B33" s="25" t="s">
        <v>21</v>
      </c>
      <c r="C33" s="63" t="str">
        <f>C4</f>
        <v>○○○○○</v>
      </c>
      <c r="D33" s="64"/>
      <c r="E33" s="7" t="s">
        <v>22</v>
      </c>
      <c r="F33" s="7"/>
      <c r="O33"/>
      <c r="P33" s="18"/>
      <c r="R33" s="42" t="str">
        <f>R5</f>
        <v>〒XXX-XXXX</v>
      </c>
      <c r="S33" s="42"/>
      <c r="T33" s="42"/>
      <c r="U33" s="42"/>
      <c r="V33" s="42"/>
      <c r="W33" s="42"/>
    </row>
    <row r="34" spans="2:23" ht="17.75" customHeight="1">
      <c r="O34"/>
      <c r="R34" s="42" t="str">
        <f>R6</f>
        <v xml:space="preserve">東京都新宿区西新宿西新宿00-00-00 </v>
      </c>
      <c r="S34" s="42"/>
      <c r="T34" s="42"/>
      <c r="U34" s="42"/>
      <c r="V34" s="42"/>
      <c r="W34" s="42"/>
    </row>
    <row r="35" spans="2:23" ht="17.75" customHeight="1">
      <c r="B35" s="8" t="s">
        <v>23</v>
      </c>
      <c r="C35" s="60" t="str">
        <f>M16</f>
        <v>○○○○○○○○○○○○○○○○○○○○</v>
      </c>
      <c r="D35" s="60"/>
      <c r="E35" s="60"/>
      <c r="F35" s="60"/>
      <c r="G35" s="60"/>
      <c r="H35" s="60"/>
      <c r="I35" s="60"/>
      <c r="J35" s="60"/>
      <c r="K35" s="60"/>
      <c r="L35" s="60"/>
      <c r="O35"/>
      <c r="R35" s="42" t="str">
        <f>R7</f>
        <v>〇〇カンパニービル 5F</v>
      </c>
      <c r="S35" s="42"/>
      <c r="T35" s="42"/>
      <c r="U35" s="42"/>
      <c r="V35" s="42"/>
      <c r="W35" s="42"/>
    </row>
    <row r="36" spans="2:23" ht="17.75" customHeight="1">
      <c r="R36" s="22" t="s">
        <v>7</v>
      </c>
      <c r="S36" s="40" t="str">
        <f>S8</f>
        <v>00-0000-0000</v>
      </c>
      <c r="T36" s="40"/>
      <c r="U36" s="22" t="s">
        <v>8</v>
      </c>
      <c r="V36" s="40" t="str">
        <f>V8</f>
        <v>00-0000-0000</v>
      </c>
      <c r="W36" s="40"/>
    </row>
    <row r="37" spans="2:23" ht="17.75" customHeight="1">
      <c r="B37" s="44" t="s">
        <v>71</v>
      </c>
      <c r="C37" s="44"/>
      <c r="D37" s="44"/>
      <c r="E37" s="44"/>
      <c r="F37" s="44"/>
      <c r="G37" s="44"/>
      <c r="H37" s="44"/>
      <c r="I37" s="44"/>
      <c r="J37" s="44"/>
      <c r="Q37"/>
      <c r="R37" s="22" t="s">
        <v>10</v>
      </c>
      <c r="S37" s="42" t="str">
        <f>S9</f>
        <v>xxxxxxxxxxxxxxxxxxxxx</v>
      </c>
      <c r="T37" s="42"/>
      <c r="U37" s="42"/>
      <c r="V37" s="42"/>
      <c r="W37" s="42"/>
    </row>
    <row r="38" spans="2:23" ht="17.75" customHeight="1">
      <c r="C38" s="9"/>
      <c r="D38" s="45">
        <f>T42</f>
        <v>0</v>
      </c>
      <c r="E38" s="46"/>
      <c r="F38" s="46"/>
      <c r="G38" s="46"/>
      <c r="H38"/>
      <c r="I38"/>
      <c r="R38" s="22" t="s">
        <v>9</v>
      </c>
      <c r="S38" s="42" t="str">
        <f>S10</f>
        <v>○○○○○</v>
      </c>
      <c r="T38" s="42"/>
      <c r="U38" s="42"/>
      <c r="V38" s="42"/>
      <c r="W38" s="42"/>
    </row>
    <row r="39" spans="2:23" ht="20.75" customHeight="1">
      <c r="B39" s="13" t="s">
        <v>25</v>
      </c>
      <c r="C39" s="14"/>
      <c r="D39" s="47"/>
      <c r="E39" s="47"/>
      <c r="F39" s="47"/>
      <c r="G39" s="47"/>
      <c r="H39" s="14" t="s">
        <v>24</v>
      </c>
      <c r="I39"/>
      <c r="R39" s="1" t="s">
        <v>73</v>
      </c>
      <c r="S39"/>
      <c r="T39"/>
      <c r="U39"/>
      <c r="V39"/>
    </row>
    <row r="40" spans="2:23" ht="20.75" customHeight="1">
      <c r="S40" s="70"/>
      <c r="T40" s="44"/>
      <c r="U40" s="44"/>
      <c r="V40" s="44"/>
    </row>
    <row r="41" spans="2:23" ht="20.75" customHeight="1">
      <c r="B41" s="73" t="s">
        <v>49</v>
      </c>
      <c r="C41" s="74"/>
      <c r="D41" s="75"/>
      <c r="E41" s="89" t="s">
        <v>50</v>
      </c>
      <c r="F41" s="74"/>
      <c r="G41" s="75"/>
      <c r="H41" s="89" t="s">
        <v>51</v>
      </c>
      <c r="I41" s="90"/>
      <c r="J41" s="91"/>
      <c r="K41" s="89" t="s">
        <v>34</v>
      </c>
      <c r="L41" s="74"/>
      <c r="M41" s="75"/>
      <c r="N41" s="89" t="s">
        <v>1</v>
      </c>
      <c r="O41" s="74"/>
      <c r="P41" s="75"/>
      <c r="Q41" s="89" t="s">
        <v>2</v>
      </c>
      <c r="R41" s="74"/>
      <c r="S41" s="75"/>
      <c r="T41" s="93" t="s">
        <v>0</v>
      </c>
      <c r="U41" s="94"/>
      <c r="V41" s="44"/>
      <c r="W41" s="95"/>
    </row>
    <row r="42" spans="2:23" ht="20.75" customHeight="1">
      <c r="B42" s="71"/>
      <c r="C42" s="72"/>
      <c r="D42" s="72"/>
      <c r="E42" s="71"/>
      <c r="F42" s="72"/>
      <c r="G42" s="72"/>
      <c r="H42" s="71">
        <f>Q55</f>
        <v>0</v>
      </c>
      <c r="I42" s="72"/>
      <c r="J42" s="72"/>
      <c r="K42" s="71"/>
      <c r="L42" s="72"/>
      <c r="M42" s="72"/>
      <c r="N42" s="71">
        <f>(B42-E42)+H42-K42</f>
        <v>0</v>
      </c>
      <c r="O42" s="72"/>
      <c r="P42" s="72"/>
      <c r="Q42" s="71">
        <f>N42*参照用!C2</f>
        <v>0</v>
      </c>
      <c r="R42" s="72"/>
      <c r="S42" s="72"/>
      <c r="T42" s="96">
        <f>N42+Q42</f>
        <v>0</v>
      </c>
      <c r="U42" s="97"/>
      <c r="V42" s="97"/>
      <c r="W42" s="98"/>
    </row>
    <row r="43" spans="2:23" ht="9" customHeight="1"/>
    <row r="44" spans="2:23" ht="20.75" customHeight="1">
      <c r="B44" s="17" t="s">
        <v>3</v>
      </c>
      <c r="C44" s="21" t="s">
        <v>32</v>
      </c>
      <c r="D44" s="21"/>
      <c r="E44" s="55" t="s">
        <v>37</v>
      </c>
      <c r="F44" s="44"/>
      <c r="G44" s="44"/>
      <c r="H44" s="44"/>
      <c r="I44" s="44"/>
      <c r="J44" s="44"/>
      <c r="K44" s="44"/>
      <c r="L44" s="92" t="s">
        <v>4</v>
      </c>
      <c r="M44" s="44"/>
      <c r="N44" s="56" t="s">
        <v>5</v>
      </c>
      <c r="O44" s="57"/>
      <c r="P44" s="57"/>
      <c r="Q44" s="56" t="s">
        <v>6</v>
      </c>
      <c r="R44" s="44"/>
      <c r="S44" s="44"/>
      <c r="T44" s="56" t="s">
        <v>26</v>
      </c>
      <c r="U44" s="56"/>
      <c r="V44" s="56"/>
      <c r="W44" s="56"/>
    </row>
    <row r="45" spans="2:23" ht="19.5" customHeight="1">
      <c r="B45" s="10">
        <v>1</v>
      </c>
      <c r="C45" s="80" t="s">
        <v>38</v>
      </c>
      <c r="D45" s="80"/>
      <c r="E45" s="46" t="s">
        <v>39</v>
      </c>
      <c r="F45" s="46"/>
      <c r="G45" s="46"/>
      <c r="H45" s="46"/>
      <c r="I45" s="46"/>
      <c r="J45" s="46"/>
      <c r="K45" s="46"/>
      <c r="L45"/>
      <c r="M45" s="11" t="s">
        <v>11</v>
      </c>
      <c r="N45" s="48"/>
      <c r="O45" s="48"/>
      <c r="P45" s="48"/>
      <c r="Q45" s="48" t="str">
        <f>IF(N45="","",L45*N45)</f>
        <v/>
      </c>
      <c r="R45" s="48"/>
      <c r="S45" s="48"/>
      <c r="T45" s="49" t="s">
        <v>40</v>
      </c>
      <c r="U45" s="50"/>
      <c r="V45" s="50"/>
      <c r="W45" s="50"/>
    </row>
    <row r="46" spans="2:23" ht="19.5" customHeight="1">
      <c r="B46" s="23">
        <v>2</v>
      </c>
      <c r="C46" s="69"/>
      <c r="D46" s="69"/>
      <c r="E46" s="51"/>
      <c r="F46" s="51"/>
      <c r="G46" s="51"/>
      <c r="H46" s="51"/>
      <c r="I46" s="51"/>
      <c r="J46" s="51"/>
      <c r="K46" s="51"/>
      <c r="L46" s="15"/>
      <c r="M46" s="16"/>
      <c r="N46" s="52"/>
      <c r="O46" s="52"/>
      <c r="P46" s="52"/>
      <c r="Q46" s="52" t="str">
        <f t="shared" ref="Q46:Q54" si="0">IF(N46="","",L46*N46)</f>
        <v/>
      </c>
      <c r="R46" s="52"/>
      <c r="S46" s="52"/>
      <c r="T46" s="53"/>
      <c r="U46" s="54"/>
      <c r="V46" s="54"/>
      <c r="W46" s="54"/>
    </row>
    <row r="47" spans="2:23" ht="19.5" customHeight="1">
      <c r="B47" s="10">
        <v>3</v>
      </c>
      <c r="C47" s="80"/>
      <c r="D47" s="80"/>
      <c r="E47" s="46"/>
      <c r="F47" s="46"/>
      <c r="G47" s="46"/>
      <c r="H47" s="46"/>
      <c r="I47" s="46"/>
      <c r="J47" s="46"/>
      <c r="K47" s="46"/>
      <c r="L47"/>
      <c r="M47" s="11"/>
      <c r="N47" s="48"/>
      <c r="O47" s="48"/>
      <c r="P47" s="48"/>
      <c r="Q47" s="48" t="str">
        <f t="shared" si="0"/>
        <v/>
      </c>
      <c r="R47" s="48"/>
      <c r="S47" s="48"/>
      <c r="T47" s="49"/>
      <c r="U47" s="50"/>
      <c r="V47" s="50"/>
      <c r="W47" s="50"/>
    </row>
    <row r="48" spans="2:23" ht="19.5" customHeight="1">
      <c r="B48" s="23">
        <v>4</v>
      </c>
      <c r="C48" s="69"/>
      <c r="D48" s="69"/>
      <c r="E48" s="51"/>
      <c r="F48" s="51"/>
      <c r="G48" s="51"/>
      <c r="H48" s="51"/>
      <c r="I48" s="51"/>
      <c r="J48" s="51"/>
      <c r="K48" s="51"/>
      <c r="L48" s="15"/>
      <c r="M48" s="16"/>
      <c r="N48" s="52"/>
      <c r="O48" s="52"/>
      <c r="P48" s="52"/>
      <c r="Q48" s="52" t="str">
        <f t="shared" si="0"/>
        <v/>
      </c>
      <c r="R48" s="52"/>
      <c r="S48" s="52"/>
      <c r="T48" s="53"/>
      <c r="U48" s="54"/>
      <c r="V48" s="54"/>
      <c r="W48" s="54"/>
    </row>
    <row r="49" spans="2:23" ht="19.5" customHeight="1">
      <c r="B49" s="10">
        <v>5</v>
      </c>
      <c r="C49" s="80"/>
      <c r="D49" s="80"/>
      <c r="E49" s="46"/>
      <c r="F49" s="46"/>
      <c r="G49" s="46"/>
      <c r="H49" s="46"/>
      <c r="I49" s="46"/>
      <c r="J49" s="46"/>
      <c r="K49" s="46"/>
      <c r="L49"/>
      <c r="M49" s="11"/>
      <c r="N49" s="48"/>
      <c r="O49" s="48"/>
      <c r="P49" s="48"/>
      <c r="Q49" s="48" t="str">
        <f t="shared" si="0"/>
        <v/>
      </c>
      <c r="R49" s="48"/>
      <c r="S49" s="48"/>
      <c r="T49" s="49"/>
      <c r="U49" s="50"/>
      <c r="V49" s="50"/>
      <c r="W49" s="50"/>
    </row>
    <row r="50" spans="2:23" ht="19.5" customHeight="1">
      <c r="B50" s="23">
        <v>6</v>
      </c>
      <c r="C50" s="69"/>
      <c r="D50" s="69"/>
      <c r="E50" s="51"/>
      <c r="F50" s="51"/>
      <c r="G50" s="51"/>
      <c r="H50" s="51"/>
      <c r="I50" s="51"/>
      <c r="J50" s="51"/>
      <c r="K50" s="51"/>
      <c r="L50" s="15"/>
      <c r="M50" s="16"/>
      <c r="N50" s="52"/>
      <c r="O50" s="52"/>
      <c r="P50" s="52"/>
      <c r="Q50" s="52" t="str">
        <f t="shared" si="0"/>
        <v/>
      </c>
      <c r="R50" s="52"/>
      <c r="S50" s="52"/>
      <c r="T50" s="53"/>
      <c r="U50" s="54"/>
      <c r="V50" s="54"/>
      <c r="W50" s="54"/>
    </row>
    <row r="51" spans="2:23" ht="19.5" customHeight="1">
      <c r="B51" s="10">
        <v>7</v>
      </c>
      <c r="C51" s="80"/>
      <c r="D51" s="80"/>
      <c r="E51" s="46"/>
      <c r="F51" s="46"/>
      <c r="G51" s="46"/>
      <c r="H51" s="46"/>
      <c r="I51" s="46"/>
      <c r="J51" s="46"/>
      <c r="K51" s="46"/>
      <c r="L51"/>
      <c r="M51" s="11"/>
      <c r="N51" s="48"/>
      <c r="O51" s="48"/>
      <c r="P51" s="48"/>
      <c r="Q51" s="48" t="str">
        <f t="shared" si="0"/>
        <v/>
      </c>
      <c r="R51" s="48"/>
      <c r="S51" s="48"/>
      <c r="T51" s="49"/>
      <c r="U51" s="50"/>
      <c r="V51" s="50"/>
      <c r="W51" s="50"/>
    </row>
    <row r="52" spans="2:23" ht="19.5" customHeight="1">
      <c r="B52" s="23">
        <v>8</v>
      </c>
      <c r="C52" s="69"/>
      <c r="D52" s="69"/>
      <c r="E52" s="51"/>
      <c r="F52" s="51"/>
      <c r="G52" s="51"/>
      <c r="H52" s="51"/>
      <c r="I52" s="51"/>
      <c r="J52" s="51"/>
      <c r="K52" s="51"/>
      <c r="L52" s="15"/>
      <c r="M52" s="16"/>
      <c r="N52" s="52"/>
      <c r="O52" s="52"/>
      <c r="P52" s="52"/>
      <c r="Q52" s="52" t="str">
        <f t="shared" si="0"/>
        <v/>
      </c>
      <c r="R52" s="52"/>
      <c r="S52" s="52"/>
      <c r="T52" s="53"/>
      <c r="U52" s="54"/>
      <c r="V52" s="54"/>
      <c r="W52" s="54"/>
    </row>
    <row r="53" spans="2:23" ht="19.5" customHeight="1">
      <c r="B53" s="10">
        <v>9</v>
      </c>
      <c r="C53" s="80"/>
      <c r="D53" s="80"/>
      <c r="E53" s="46"/>
      <c r="F53" s="46"/>
      <c r="G53" s="46"/>
      <c r="H53" s="46"/>
      <c r="I53" s="46"/>
      <c r="J53" s="46"/>
      <c r="K53" s="46"/>
      <c r="L53"/>
      <c r="M53" s="11"/>
      <c r="N53" s="48"/>
      <c r="O53" s="48"/>
      <c r="P53" s="48"/>
      <c r="Q53" s="48" t="str">
        <f t="shared" si="0"/>
        <v/>
      </c>
      <c r="R53" s="48"/>
      <c r="S53" s="48"/>
      <c r="T53" s="49"/>
      <c r="U53" s="50"/>
      <c r="V53" s="50"/>
      <c r="W53" s="50"/>
    </row>
    <row r="54" spans="2:23" ht="19.5" customHeight="1">
      <c r="B54" s="23">
        <v>10</v>
      </c>
      <c r="C54" s="69"/>
      <c r="D54" s="69"/>
      <c r="E54" s="51"/>
      <c r="F54" s="51"/>
      <c r="G54" s="51"/>
      <c r="H54" s="51"/>
      <c r="I54" s="51"/>
      <c r="J54" s="51"/>
      <c r="K54" s="51"/>
      <c r="L54" s="15"/>
      <c r="M54" s="16"/>
      <c r="N54" s="52"/>
      <c r="O54" s="52"/>
      <c r="P54" s="52"/>
      <c r="Q54" s="52" t="str">
        <f t="shared" si="0"/>
        <v/>
      </c>
      <c r="R54" s="52"/>
      <c r="S54" s="52"/>
      <c r="T54" s="53"/>
      <c r="U54" s="54"/>
      <c r="V54" s="54"/>
      <c r="W54" s="54"/>
    </row>
    <row r="55" spans="2:23" ht="19.5" customHeight="1">
      <c r="B55"/>
      <c r="C55"/>
      <c r="D55"/>
      <c r="E55"/>
      <c r="F55"/>
      <c r="G55"/>
      <c r="H55"/>
      <c r="I55"/>
      <c r="J55"/>
      <c r="K55"/>
      <c r="M55"/>
      <c r="O55" s="27" t="s">
        <v>47</v>
      </c>
      <c r="P55" s="26"/>
      <c r="Q55" s="67">
        <f>SUM(Q45:S54)</f>
        <v>0</v>
      </c>
      <c r="R55" s="68"/>
      <c r="S55" s="68"/>
    </row>
    <row r="56" spans="2:23" ht="19" customHeight="1">
      <c r="B56" s="9" t="s">
        <v>68</v>
      </c>
      <c r="C56" s="9"/>
      <c r="D56" s="39" t="str">
        <f>M22</f>
        <v>別途ご相談</v>
      </c>
      <c r="E56" s="39"/>
      <c r="F56" s="39"/>
      <c r="G56" s="39"/>
      <c r="H56" s="39"/>
      <c r="I56" s="39"/>
      <c r="J56" s="39"/>
      <c r="K56" s="39"/>
      <c r="L56" s="39"/>
      <c r="N56"/>
    </row>
    <row r="57" spans="2:23" ht="19" customHeight="1">
      <c r="B57" s="9" t="s">
        <v>69</v>
      </c>
      <c r="D57" s="40" t="str">
        <f>M23</f>
        <v>月末締め翌月末払い</v>
      </c>
      <c r="E57" s="40"/>
      <c r="F57" s="40"/>
      <c r="G57" s="40"/>
      <c r="H57" s="40"/>
      <c r="I57" s="40"/>
      <c r="J57" s="40"/>
      <c r="K57" s="40"/>
      <c r="L57" s="40"/>
      <c r="M57" s="40"/>
      <c r="N57"/>
    </row>
    <row r="58" spans="2:23" ht="19" customHeight="1">
      <c r="B58" s="38" t="s">
        <v>70</v>
      </c>
      <c r="D58" s="41" t="str">
        <f>M24</f>
        <v>御見積もり後2週間</v>
      </c>
      <c r="E58" s="41"/>
      <c r="F58" s="41"/>
      <c r="G58" s="41"/>
      <c r="H58" s="41"/>
      <c r="I58" s="41"/>
      <c r="J58" s="41"/>
      <c r="K58" s="41"/>
      <c r="L58" s="41"/>
      <c r="N58"/>
    </row>
    <row r="60" spans="2:23" ht="17.5" customHeight="1">
      <c r="B60" s="66" t="s">
        <v>41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</row>
    <row r="61" spans="2:23" ht="17.5" customHeight="1">
      <c r="B61" s="66" t="s">
        <v>42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</row>
    <row r="62" spans="2:23" ht="17.5" customHeight="1">
      <c r="B62" s="66" t="s">
        <v>43</v>
      </c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</row>
  </sheetData>
  <mergeCells count="116">
    <mergeCell ref="T44:W44"/>
    <mergeCell ref="E45:K45"/>
    <mergeCell ref="Q41:S41"/>
    <mergeCell ref="Q42:S42"/>
    <mergeCell ref="N45:P45"/>
    <mergeCell ref="Q45:S45"/>
    <mergeCell ref="H41:J41"/>
    <mergeCell ref="H42:J42"/>
    <mergeCell ref="E41:G41"/>
    <mergeCell ref="E42:G42"/>
    <mergeCell ref="T45:W45"/>
    <mergeCell ref="K41:M41"/>
    <mergeCell ref="K42:M42"/>
    <mergeCell ref="N41:P41"/>
    <mergeCell ref="N42:P42"/>
    <mergeCell ref="L44:M44"/>
    <mergeCell ref="T41:W41"/>
    <mergeCell ref="T42:W42"/>
    <mergeCell ref="Q44:S44"/>
    <mergeCell ref="C50:D50"/>
    <mergeCell ref="C51:D51"/>
    <mergeCell ref="C52:D52"/>
    <mergeCell ref="Q54:S54"/>
    <mergeCell ref="Q52:S52"/>
    <mergeCell ref="N50:P50"/>
    <mergeCell ref="E52:K52"/>
    <mergeCell ref="N52:P52"/>
    <mergeCell ref="C53:D53"/>
    <mergeCell ref="N51:P51"/>
    <mergeCell ref="E50:K50"/>
    <mergeCell ref="E51:K51"/>
    <mergeCell ref="E53:K53"/>
    <mergeCell ref="Q50:S50"/>
    <mergeCell ref="E46:K46"/>
    <mergeCell ref="C45:D45"/>
    <mergeCell ref="N46:P46"/>
    <mergeCell ref="C46:D46"/>
    <mergeCell ref="Q46:S46"/>
    <mergeCell ref="C47:D47"/>
    <mergeCell ref="C48:D48"/>
    <mergeCell ref="C49:D49"/>
    <mergeCell ref="B3:G3"/>
    <mergeCell ref="C4:D4"/>
    <mergeCell ref="R5:W5"/>
    <mergeCell ref="R6:W6"/>
    <mergeCell ref="R7:W7"/>
    <mergeCell ref="S8:T8"/>
    <mergeCell ref="V8:W8"/>
    <mergeCell ref="S9:W9"/>
    <mergeCell ref="S10:W10"/>
    <mergeCell ref="K13:V13"/>
    <mergeCell ref="M19:V20"/>
    <mergeCell ref="M16:V16"/>
    <mergeCell ref="M15:V15"/>
    <mergeCell ref="S29:T29"/>
    <mergeCell ref="S30:T30"/>
    <mergeCell ref="U30:W30"/>
    <mergeCell ref="V2:W2"/>
    <mergeCell ref="R4:W4"/>
    <mergeCell ref="B62:N62"/>
    <mergeCell ref="B60:M60"/>
    <mergeCell ref="B61:M61"/>
    <mergeCell ref="T50:W50"/>
    <mergeCell ref="Q53:S53"/>
    <mergeCell ref="T53:W53"/>
    <mergeCell ref="T54:W54"/>
    <mergeCell ref="Q55:S55"/>
    <mergeCell ref="C54:D54"/>
    <mergeCell ref="E54:K54"/>
    <mergeCell ref="N54:P54"/>
    <mergeCell ref="N53:P53"/>
    <mergeCell ref="Q51:S51"/>
    <mergeCell ref="T51:W51"/>
    <mergeCell ref="T52:W52"/>
    <mergeCell ref="S40:V40"/>
    <mergeCell ref="B42:D42"/>
    <mergeCell ref="B41:D41"/>
    <mergeCell ref="Q48:S48"/>
    <mergeCell ref="T48:W48"/>
    <mergeCell ref="B11:G11"/>
    <mergeCell ref="K19:L20"/>
    <mergeCell ref="U29:W29"/>
    <mergeCell ref="B29:Q30"/>
    <mergeCell ref="C35:L35"/>
    <mergeCell ref="B32:K32"/>
    <mergeCell ref="C33:D33"/>
    <mergeCell ref="R33:W33"/>
    <mergeCell ref="R34:W34"/>
    <mergeCell ref="R35:W35"/>
    <mergeCell ref="M22:S22"/>
    <mergeCell ref="M23:S23"/>
    <mergeCell ref="M24:S24"/>
    <mergeCell ref="D56:L56"/>
    <mergeCell ref="D57:M57"/>
    <mergeCell ref="D58:L58"/>
    <mergeCell ref="S38:W38"/>
    <mergeCell ref="R32:W32"/>
    <mergeCell ref="S36:T36"/>
    <mergeCell ref="V36:W36"/>
    <mergeCell ref="S37:W37"/>
    <mergeCell ref="M25:R25"/>
    <mergeCell ref="B37:J37"/>
    <mergeCell ref="D38:G39"/>
    <mergeCell ref="E49:K49"/>
    <mergeCell ref="N49:P49"/>
    <mergeCell ref="Q49:S49"/>
    <mergeCell ref="T49:W49"/>
    <mergeCell ref="E48:K48"/>
    <mergeCell ref="N48:P48"/>
    <mergeCell ref="T46:W46"/>
    <mergeCell ref="E47:K47"/>
    <mergeCell ref="N47:P47"/>
    <mergeCell ref="Q47:S47"/>
    <mergeCell ref="T47:W47"/>
    <mergeCell ref="E44:K44"/>
    <mergeCell ref="N44:P44"/>
  </mergeCells>
  <phoneticPr fontId="1"/>
  <hyperlinks>
    <hyperlink ref="B60" r:id="rId1" display="請求書作成・管理ならMakeLeaps（メイクリープス）" xr:uid="{00000000-0004-0000-0000-000000000000}"/>
    <hyperlink ref="B62:J62" r:id="rId2" display="他のテンプレートはこちら" xr:uid="{00000000-0004-0000-0000-000001000000}"/>
    <hyperlink ref="B61:J61" r:id="rId3" display="Excelでの書類管理に限界を感じたら【無料で試してみる】" xr:uid="{00000000-0004-0000-0000-000002000000}"/>
    <hyperlink ref="B62:N62" r:id="rId4" display="他の書類テンプレートを見る" xr:uid="{00000000-0004-0000-0000-000003000000}"/>
  </hyperlinks>
  <pageMargins left="0.59055118110236227" right="0.59055118110236227" top="0.59055118110236227" bottom="0.59055118110236227" header="0.31496062992125984" footer="0.31496062992125984"/>
  <pageSetup paperSize="9" scale="84" fitToHeight="0" orientation="landscape" r:id="rId5"/>
  <rowBreaks count="1" manualBreakCount="1">
    <brk id="27" max="16383" man="1"/>
  </rowBreaks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M45:M54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3"/>
  </cols>
  <sheetData>
    <row r="1" spans="1:5">
      <c r="A1" s="6" t="s">
        <v>27</v>
      </c>
      <c r="C1" s="6" t="s">
        <v>28</v>
      </c>
      <c r="E1" s="6" t="s">
        <v>29</v>
      </c>
    </row>
    <row r="2" spans="1:5" ht="20">
      <c r="A2" s="2" t="s">
        <v>11</v>
      </c>
      <c r="C2" s="4">
        <v>0.1</v>
      </c>
      <c r="E2" s="5">
        <v>0.1021</v>
      </c>
    </row>
    <row r="3" spans="1:5" ht="20">
      <c r="A3" s="2" t="s">
        <v>12</v>
      </c>
    </row>
    <row r="4" spans="1:5" ht="20">
      <c r="A4" s="2" t="s">
        <v>14</v>
      </c>
    </row>
    <row r="5" spans="1:5" ht="20">
      <c r="A5" s="2" t="s">
        <v>15</v>
      </c>
    </row>
    <row r="6" spans="1:5" ht="20">
      <c r="A6" s="2" t="s">
        <v>16</v>
      </c>
    </row>
    <row r="7" spans="1:5">
      <c r="A7" s="3" t="s">
        <v>17</v>
      </c>
    </row>
    <row r="8" spans="1:5">
      <c r="A8" s="3" t="s">
        <v>13</v>
      </c>
    </row>
    <row r="9" spans="1:5">
      <c r="A9" s="3" t="s">
        <v>18</v>
      </c>
    </row>
    <row r="10" spans="1:5">
      <c r="A10" s="3" t="s">
        <v>19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2EA233-1B5C-4810-9706-7E89543D35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3D51F3-70B7-4314-8BDC-7CEE225C5AB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8CE5554-ED29-4567-A9DC-8FED7F947B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2022-02-25T07:18:20Z</cp:lastPrinted>
  <dcterms:created xsi:type="dcterms:W3CDTF">2021-11-12T03:00:13Z</dcterms:created>
  <dcterms:modified xsi:type="dcterms:W3CDTF">2023-01-12T06:58:03Z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