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4_発注書 EXCEL/"/>
    </mc:Choice>
  </mc:AlternateContent>
  <xr:revisionPtr revIDLastSave="0" documentId="13_ncr:1_{999E03AB-52AB-124C-B554-083B0CEF9052}" xr6:coauthVersionLast="47" xr6:coauthVersionMax="47" xr10:uidLastSave="{00000000-0000-0000-0000-000000000000}"/>
  <bookViews>
    <workbookView xWindow="0" yWindow="500" windowWidth="24180" windowHeight="15940" xr2:uid="{00000000-000D-0000-FFFF-FFFF00000000}"/>
  </bookViews>
  <sheets>
    <sheet name="発注書テンプレート（単位なし）_区分記載B" sheetId="1" r:id="rId1"/>
    <sheet name="参照シート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6" roundtripDataSignature="AMtx7mjox13zTB0cOqT+c5RS7n+BbmOZ7w=="/>
    </ext>
  </extLst>
</workbook>
</file>

<file path=xl/calcChain.xml><?xml version="1.0" encoding="utf-8"?>
<calcChain xmlns="http://schemas.openxmlformats.org/spreadsheetml/2006/main">
  <c r="O17" i="1" l="1"/>
  <c r="O28" i="1"/>
  <c r="O27" i="1"/>
  <c r="O18" i="1"/>
  <c r="O19" i="1"/>
  <c r="O20" i="1"/>
  <c r="O21" i="1"/>
  <c r="O22" i="1"/>
  <c r="O23" i="1"/>
  <c r="O24" i="1"/>
  <c r="O25" i="1"/>
  <c r="N5" i="1" l="1"/>
  <c r="O26" i="1" l="1"/>
  <c r="E13" i="1" s="1"/>
</calcChain>
</file>

<file path=xl/sharedStrings.xml><?xml version="1.0" encoding="utf-8"?>
<sst xmlns="http://schemas.openxmlformats.org/spreadsheetml/2006/main" count="50" uniqueCount="48">
  <si>
    <t>個</t>
  </si>
  <si>
    <t>式</t>
  </si>
  <si>
    <t>時間</t>
  </si>
  <si>
    <t>日</t>
  </si>
  <si>
    <t>ヶ月</t>
  </si>
  <si>
    <t>袋</t>
  </si>
  <si>
    <t>発　注　書</t>
  </si>
  <si>
    <t>クライアント株式会社</t>
  </si>
  <si>
    <t>発注No.</t>
  </si>
  <si>
    <t>〒000-0000</t>
  </si>
  <si>
    <t>発行日</t>
  </si>
  <si>
    <t>東京都目黒区上目黒12-34-56</t>
  </si>
  <si>
    <t>春夏秋冬ビル 3階</t>
  </si>
  <si>
    <t>総務部経理担当</t>
  </si>
  <si>
    <t>山田 太郎</t>
  </si>
  <si>
    <t>様</t>
  </si>
  <si>
    <t>03-1234-5678</t>
  </si>
  <si>
    <t>sample@sample.co.jp</t>
  </si>
  <si>
    <t xml:space="preserve"> 総合計金額</t>
  </si>
  <si>
    <t>担当：</t>
  </si>
  <si>
    <t>サンプル太郎</t>
  </si>
  <si>
    <t>No.</t>
  </si>
  <si>
    <t>項目</t>
  </si>
  <si>
    <t>単価</t>
  </si>
  <si>
    <t>セット</t>
  </si>
  <si>
    <t>備考</t>
  </si>
  <si>
    <t>請求書作成・管理ならMakeLeaps（メイクリープス）</t>
  </si>
  <si>
    <t>ヵ月分</t>
  </si>
  <si>
    <t>税率</t>
    <rPh sb="0" eb="2">
      <t xml:space="preserve">ゼイリツ </t>
    </rPh>
    <phoneticPr fontId="11"/>
  </si>
  <si>
    <t>数量</t>
    <rPh sb="0" eb="2">
      <t xml:space="preserve">スウリョウ </t>
    </rPh>
    <phoneticPr fontId="11"/>
  </si>
  <si>
    <t>金額(税込)</t>
    <rPh sb="3" eb="5">
      <t xml:space="preserve">ゼイコミ </t>
    </rPh>
    <phoneticPr fontId="11"/>
  </si>
  <si>
    <t>E-Mail：</t>
    <phoneticPr fontId="11"/>
  </si>
  <si>
    <t>TEL：</t>
    <phoneticPr fontId="11"/>
  </si>
  <si>
    <t>〒123-4567</t>
    <phoneticPr fontId="11"/>
  </si>
  <si>
    <t>サンプル株式会社</t>
    <rPh sb="4" eb="6">
      <t>カブシキ</t>
    </rPh>
    <rPh sb="6" eb="8">
      <t>カイ</t>
    </rPh>
    <phoneticPr fontId="11"/>
  </si>
  <si>
    <t>東京都目黒区上目黒1-2-3</t>
    <rPh sb="0" eb="3">
      <t>トウキョウ</t>
    </rPh>
    <rPh sb="3" eb="6">
      <t>メグロ</t>
    </rPh>
    <rPh sb="6" eb="9">
      <t>カミメグロ</t>
    </rPh>
    <phoneticPr fontId="11"/>
  </si>
  <si>
    <t>サンプルビル 5階</t>
    <rPh sb="0" eb="4">
      <t>サンプル</t>
    </rPh>
    <rPh sb="8" eb="9">
      <t>カイ</t>
    </rPh>
    <phoneticPr fontId="11"/>
  </si>
  <si>
    <r>
      <rPr>
        <sz val="12"/>
        <rFont val="ＭＳ Ｐ明朝"/>
        <family val="1"/>
        <charset val="128"/>
      </rPr>
      <t>制作ディレクション</t>
    </r>
    <phoneticPr fontId="11"/>
  </si>
  <si>
    <r>
      <rPr>
        <sz val="12"/>
        <rFont val="ＭＳ Ｐ明朝"/>
        <family val="1"/>
        <charset val="128"/>
      </rPr>
      <t>宅配ピザ</t>
    </r>
    <phoneticPr fontId="11"/>
  </si>
  <si>
    <r>
      <t>Web</t>
    </r>
    <r>
      <rPr>
        <sz val="12"/>
        <rFont val="ＭＳ Ｐ明朝"/>
        <family val="1"/>
        <charset val="128"/>
      </rPr>
      <t>デザイン一式</t>
    </r>
    <phoneticPr fontId="11"/>
  </si>
  <si>
    <r>
      <rPr>
        <sz val="12"/>
        <rFont val="ＭＳ Ｐ明朝"/>
        <family val="1"/>
        <charset val="128"/>
      </rPr>
      <t>お昼代</t>
    </r>
    <r>
      <rPr>
        <sz val="12"/>
        <rFont val="Arial"/>
        <family val="2"/>
      </rPr>
      <t>(</t>
    </r>
    <r>
      <rPr>
        <sz val="12"/>
        <rFont val="ＭＳ Ｐ明朝"/>
        <family val="1"/>
        <charset val="128"/>
      </rPr>
      <t>お弁当</t>
    </r>
    <r>
      <rPr>
        <sz val="12"/>
        <rFont val="Arial"/>
        <family val="2"/>
      </rPr>
      <t>)</t>
    </r>
    <phoneticPr fontId="11"/>
  </si>
  <si>
    <r>
      <rPr>
        <sz val="12"/>
        <rFont val="ＭＳ Ｐ明朝"/>
        <family val="1"/>
        <charset val="128"/>
      </rPr>
      <t>寿司テイクアウト</t>
    </r>
    <phoneticPr fontId="11"/>
  </si>
  <si>
    <r>
      <rPr>
        <sz val="12"/>
        <rFont val="ＭＳ Ｐ明朝"/>
        <family val="1"/>
        <charset val="128"/>
      </rPr>
      <t>バナー制作</t>
    </r>
    <phoneticPr fontId="11"/>
  </si>
  <si>
    <r>
      <t>Web</t>
    </r>
    <r>
      <rPr>
        <sz val="12"/>
        <rFont val="ＭＳ Ｐ明朝"/>
        <family val="1"/>
        <charset val="128"/>
      </rPr>
      <t>広告運用</t>
    </r>
    <phoneticPr fontId="11"/>
  </si>
  <si>
    <r>
      <rPr>
        <b/>
        <sz val="12"/>
        <color theme="1"/>
        <rFont val="ＭＳ Ｐ明朝"/>
        <family val="1"/>
        <charset val="128"/>
      </rPr>
      <t>合計金額</t>
    </r>
    <rPh sb="0" eb="1">
      <t xml:space="preserve">ゴウケイ </t>
    </rPh>
    <rPh sb="2" eb="4">
      <t xml:space="preserve">キンガク </t>
    </rPh>
    <phoneticPr fontId="11"/>
  </si>
  <si>
    <r>
      <t>10%</t>
    </r>
    <r>
      <rPr>
        <b/>
        <sz val="12"/>
        <color theme="1"/>
        <rFont val="ＭＳ Ｐ明朝"/>
        <family val="1"/>
        <charset val="128"/>
      </rPr>
      <t>税率対象合計</t>
    </r>
    <rPh sb="3" eb="5">
      <t xml:space="preserve">ゼイリツ </t>
    </rPh>
    <rPh sb="5" eb="7">
      <t xml:space="preserve">タイショウ </t>
    </rPh>
    <rPh sb="7" eb="9">
      <t xml:space="preserve">ゴウケイ </t>
    </rPh>
    <phoneticPr fontId="11"/>
  </si>
  <si>
    <r>
      <t>8%</t>
    </r>
    <r>
      <rPr>
        <b/>
        <sz val="12"/>
        <color theme="1"/>
        <rFont val="ＭＳ Ｐ明朝"/>
        <family val="1"/>
        <charset val="128"/>
      </rPr>
      <t>税率対象合計</t>
    </r>
    <rPh sb="2" eb="4">
      <t xml:space="preserve">ゼイリツ </t>
    </rPh>
    <rPh sb="4" eb="6">
      <t xml:space="preserve">タイショウ </t>
    </rPh>
    <rPh sb="6" eb="8">
      <t xml:space="preserve">ゴウケイ </t>
    </rPh>
    <phoneticPr fontId="11"/>
  </si>
  <si>
    <t>登録番号：T1234567890123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</si>
</sst>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17">
    <font>
      <sz val="12"/>
      <color theme="1"/>
      <name val="Arial"/>
    </font>
    <font>
      <sz val="12"/>
      <color theme="1"/>
      <name val="MS PMincho"/>
      <family val="1"/>
      <charset val="128"/>
    </font>
    <font>
      <sz val="11"/>
      <color theme="1"/>
      <name val="MS PMincho"/>
      <family val="1"/>
      <charset val="128"/>
    </font>
    <font>
      <sz val="18"/>
      <color theme="1"/>
      <name val="MS PMincho"/>
      <family val="1"/>
      <charset val="128"/>
    </font>
    <font>
      <sz val="16"/>
      <color theme="1"/>
      <name val="MS PMincho"/>
      <family val="1"/>
      <charset val="128"/>
    </font>
    <font>
      <sz val="14"/>
      <color theme="1"/>
      <name val="MS PMincho"/>
      <family val="1"/>
      <charset val="128"/>
    </font>
    <font>
      <u/>
      <sz val="12"/>
      <color theme="10"/>
      <name val="Arial"/>
      <family val="2"/>
    </font>
    <font>
      <b/>
      <sz val="16"/>
      <color theme="1"/>
      <name val="MS PMincho"/>
      <family val="1"/>
      <charset val="128"/>
    </font>
    <font>
      <sz val="12"/>
      <name val="Arial"/>
      <family val="2"/>
    </font>
    <font>
      <b/>
      <sz val="12"/>
      <color theme="1"/>
      <name val="MS PMincho"/>
      <family val="1"/>
      <charset val="128"/>
    </font>
    <font>
      <u/>
      <sz val="12"/>
      <color theme="10"/>
      <name val="MS PMincho"/>
      <family val="1"/>
      <charset val="128"/>
    </font>
    <font>
      <sz val="6"/>
      <name val="Tsukushi A Round Gothic Bold"/>
      <family val="3"/>
      <charset val="128"/>
    </font>
    <font>
      <sz val="12"/>
      <color theme="1"/>
      <name val="Arial"/>
      <family val="2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8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9" fontId="2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4" xfId="0" applyFont="1" applyBorder="1"/>
    <xf numFmtId="0" fontId="8" fillId="0" borderId="5" xfId="0" applyFont="1" applyBorder="1"/>
    <xf numFmtId="0" fontId="1" fillId="0" borderId="0" xfId="0" applyFont="1" applyAlignment="1">
      <alignment horizontal="right" vertical="center"/>
    </xf>
    <xf numFmtId="9" fontId="1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8" fillId="0" borderId="2" xfId="0" applyFont="1" applyBorder="1" applyAlignment="1">
      <alignment vertical="center"/>
    </xf>
    <xf numFmtId="0" fontId="8" fillId="0" borderId="1" xfId="0" applyFont="1" applyBorder="1"/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9" fontId="8" fillId="0" borderId="4" xfId="0" applyNumberFormat="1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6" fillId="0" borderId="0" xfId="1" applyAlignment="1">
      <alignment vertical="center"/>
    </xf>
    <xf numFmtId="0" fontId="1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0" fillId="0" borderId="0" xfId="0" applyAlignment="1">
      <alignment vertical="center"/>
    </xf>
    <xf numFmtId="6" fontId="12" fillId="0" borderId="6" xfId="0" applyNumberFormat="1" applyFont="1" applyBorder="1" applyAlignment="1">
      <alignment horizontal="right" vertical="center"/>
    </xf>
    <xf numFmtId="6" fontId="12" fillId="0" borderId="1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6" fontId="8" fillId="0" borderId="2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31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31" fontId="1" fillId="0" borderId="0" xfId="0" applyNumberFormat="1" applyFont="1" applyAlignment="1">
      <alignment horizontal="right" vertical="center"/>
    </xf>
    <xf numFmtId="5" fontId="3" fillId="0" borderId="1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457200</xdr:colOff>
      <xdr:row>1</xdr:row>
      <xdr:rowOff>171450</xdr:rowOff>
    </xdr:from>
    <xdr:ext cx="1819275" cy="2476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14</xdr:col>
      <xdr:colOff>266700</xdr:colOff>
      <xdr:row>5</xdr:row>
      <xdr:rowOff>215900</xdr:rowOff>
    </xdr:from>
    <xdr:to>
      <xdr:col>17</xdr:col>
      <xdr:colOff>0</xdr:colOff>
      <xdr:row>9</xdr:row>
      <xdr:rowOff>164289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3E2772A-6D11-EF45-A40F-7FC3B8712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0" y="1612900"/>
          <a:ext cx="876300" cy="913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bit.ly/3dTKnVc" TargetMode="External"/><Relationship Id="rId1" Type="http://schemas.openxmlformats.org/officeDocument/2006/relationships/hyperlink" Target="mailto:sample@sample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99"/>
  <sheetViews>
    <sheetView showGridLines="0" tabSelected="1" workbookViewId="0">
      <selection activeCell="S14" sqref="S14"/>
    </sheetView>
  </sheetViews>
  <sheetFormatPr baseColWidth="10" defaultColWidth="11.28515625" defaultRowHeight="15" customHeight="1"/>
  <cols>
    <col min="1" max="17" width="4.28515625" customWidth="1"/>
    <col min="18" max="26" width="8.28515625" customWidth="1"/>
  </cols>
  <sheetData>
    <row r="1" spans="1:17" ht="34.5" customHeight="1">
      <c r="A1" s="47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7" ht="19.5" customHeight="1">
      <c r="A2" s="4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19.5" customHeight="1"/>
    <row r="4" spans="1:17" ht="19.5" customHeight="1">
      <c r="A4" s="4"/>
      <c r="B4" s="4" t="s">
        <v>7</v>
      </c>
      <c r="C4" s="4"/>
      <c r="D4" s="4"/>
      <c r="E4" s="4"/>
      <c r="F4" s="4"/>
      <c r="G4" s="4"/>
      <c r="H4" s="49"/>
      <c r="I4" s="38"/>
      <c r="K4" s="1"/>
      <c r="L4" s="50" t="s">
        <v>8</v>
      </c>
      <c r="M4" s="38"/>
      <c r="N4" s="51">
        <v>101</v>
      </c>
      <c r="O4" s="38"/>
      <c r="P4" s="38"/>
      <c r="Q4" s="38"/>
    </row>
    <row r="5" spans="1:17" ht="19.5" customHeight="1">
      <c r="A5" s="1"/>
      <c r="B5" s="5" t="s">
        <v>9</v>
      </c>
      <c r="C5" s="3"/>
      <c r="D5" s="3"/>
      <c r="E5" s="3"/>
      <c r="F5" s="3"/>
      <c r="G5" s="1"/>
      <c r="H5" s="1"/>
      <c r="I5" s="1"/>
      <c r="J5" s="1"/>
      <c r="K5" s="1"/>
      <c r="L5" s="50" t="s">
        <v>10</v>
      </c>
      <c r="M5" s="38"/>
      <c r="N5" s="54">
        <f ca="1">TODAY()</f>
        <v>44939</v>
      </c>
      <c r="O5" s="38"/>
      <c r="P5" s="38"/>
      <c r="Q5" s="38"/>
    </row>
    <row r="6" spans="1:17" ht="19.5" customHeight="1">
      <c r="A6" s="1"/>
      <c r="B6" s="1" t="s">
        <v>11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9.5" customHeight="1">
      <c r="A7" s="1"/>
      <c r="B7" s="1" t="s">
        <v>12</v>
      </c>
      <c r="C7" s="1"/>
      <c r="D7" s="1"/>
      <c r="E7" s="1"/>
      <c r="F7" s="1"/>
      <c r="G7" s="1"/>
      <c r="H7" s="1"/>
      <c r="I7" s="1"/>
      <c r="J7" s="1"/>
      <c r="K7" s="1" t="s">
        <v>34</v>
      </c>
      <c r="L7" s="1"/>
      <c r="M7" s="1"/>
      <c r="N7" s="1"/>
      <c r="O7" s="1"/>
      <c r="P7" s="1"/>
      <c r="Q7" s="1"/>
    </row>
    <row r="8" spans="1:17" ht="19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 t="s">
        <v>33</v>
      </c>
      <c r="L8" s="14"/>
    </row>
    <row r="9" spans="1:17" ht="19.5" customHeight="1">
      <c r="A9" s="1"/>
      <c r="B9" s="1" t="s">
        <v>13</v>
      </c>
      <c r="C9" s="1"/>
      <c r="D9" s="1"/>
      <c r="E9" s="1"/>
      <c r="F9" s="1"/>
      <c r="G9" s="1"/>
      <c r="H9" s="1"/>
      <c r="I9" s="1"/>
      <c r="J9" s="1"/>
      <c r="K9" s="1" t="s">
        <v>35</v>
      </c>
    </row>
    <row r="10" spans="1:17" ht="19.5" customHeight="1">
      <c r="A10" s="1"/>
      <c r="B10" s="1" t="s">
        <v>14</v>
      </c>
      <c r="C10" s="1"/>
      <c r="D10" s="1" t="s">
        <v>15</v>
      </c>
      <c r="E10" s="1"/>
      <c r="F10" s="1"/>
      <c r="G10" s="1"/>
      <c r="H10" s="1"/>
      <c r="I10" s="1"/>
      <c r="J10" s="1"/>
      <c r="K10" s="1" t="s">
        <v>36</v>
      </c>
    </row>
    <row r="11" spans="1:17" ht="19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5" t="s">
        <v>32</v>
      </c>
      <c r="M11" s="50" t="s">
        <v>16</v>
      </c>
      <c r="N11" s="38"/>
      <c r="O11" s="38"/>
      <c r="P11" s="38"/>
      <c r="Q11" s="38"/>
    </row>
    <row r="12" spans="1:17" ht="19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2" t="s">
        <v>31</v>
      </c>
      <c r="M12" s="6" t="s">
        <v>17</v>
      </c>
      <c r="N12" s="1"/>
      <c r="O12" s="1"/>
      <c r="P12" s="1"/>
      <c r="Q12" s="1"/>
    </row>
    <row r="13" spans="1:17" ht="30.75" customHeight="1">
      <c r="A13" s="1"/>
      <c r="B13" s="52" t="s">
        <v>18</v>
      </c>
      <c r="C13" s="41"/>
      <c r="D13" s="42"/>
      <c r="E13" s="55">
        <f>O26</f>
        <v>2657000</v>
      </c>
      <c r="F13" s="56"/>
      <c r="G13" s="56"/>
      <c r="H13" s="57"/>
      <c r="I13" s="1"/>
      <c r="J13" s="1"/>
      <c r="K13" s="1"/>
      <c r="L13" s="1" t="s">
        <v>19</v>
      </c>
      <c r="M13" s="50" t="s">
        <v>20</v>
      </c>
      <c r="N13" s="38"/>
      <c r="O13" s="38"/>
      <c r="P13" s="38"/>
      <c r="Q13" s="38"/>
    </row>
    <row r="14" spans="1:17" ht="19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 t="s">
        <v>47</v>
      </c>
      <c r="M14" s="1"/>
      <c r="N14" s="1"/>
      <c r="O14" s="1"/>
      <c r="P14" s="1"/>
      <c r="Q14" s="1"/>
    </row>
    <row r="15" spans="1:17" ht="19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9.5" customHeight="1">
      <c r="A16" s="7" t="s">
        <v>21</v>
      </c>
      <c r="B16" s="53" t="s">
        <v>22</v>
      </c>
      <c r="C16" s="41"/>
      <c r="D16" s="41"/>
      <c r="E16" s="41"/>
      <c r="F16" s="41"/>
      <c r="G16" s="41"/>
      <c r="H16" s="41"/>
      <c r="I16" s="42"/>
      <c r="J16" s="7" t="s">
        <v>28</v>
      </c>
      <c r="K16" s="7" t="s">
        <v>29</v>
      </c>
      <c r="L16" s="53" t="s">
        <v>23</v>
      </c>
      <c r="M16" s="41"/>
      <c r="N16" s="42"/>
      <c r="O16" s="53" t="s">
        <v>30</v>
      </c>
      <c r="P16" s="41"/>
      <c r="Q16" s="42"/>
    </row>
    <row r="17" spans="1:17" ht="19.5" customHeight="1">
      <c r="A17" s="8">
        <v>1</v>
      </c>
      <c r="B17" s="10" t="s">
        <v>37</v>
      </c>
      <c r="C17" s="18"/>
      <c r="D17" s="18"/>
      <c r="E17" s="18"/>
      <c r="F17" s="18"/>
      <c r="G17" s="18"/>
      <c r="H17" s="18"/>
      <c r="I17" s="19"/>
      <c r="J17" s="20">
        <v>0.1</v>
      </c>
      <c r="K17" s="21">
        <v>5</v>
      </c>
      <c r="L17" s="40">
        <v>70000</v>
      </c>
      <c r="M17" s="41"/>
      <c r="N17" s="42"/>
      <c r="O17" s="40">
        <f>IF(K17*L17+K17*L17*J17=0,"",K17*L17+K17*L17*J17)</f>
        <v>385000</v>
      </c>
      <c r="P17" s="41"/>
      <c r="Q17" s="42"/>
    </row>
    <row r="18" spans="1:17" ht="19.5" customHeight="1">
      <c r="A18" s="8">
        <v>2</v>
      </c>
      <c r="B18" s="11" t="s">
        <v>38</v>
      </c>
      <c r="C18" s="18"/>
      <c r="D18" s="18"/>
      <c r="E18" s="18"/>
      <c r="F18" s="18"/>
      <c r="G18" s="18"/>
      <c r="H18" s="18"/>
      <c r="I18" s="19"/>
      <c r="J18" s="20">
        <v>0.08</v>
      </c>
      <c r="K18" s="22">
        <v>10</v>
      </c>
      <c r="L18" s="40">
        <v>3000</v>
      </c>
      <c r="M18" s="41"/>
      <c r="N18" s="42"/>
      <c r="O18" s="40">
        <f t="shared" ref="O18:O25" si="0">IF(K18*L18+K18*L18*J18=0,"",K18*L18+K18*L18*J18)</f>
        <v>32400</v>
      </c>
      <c r="P18" s="41"/>
      <c r="Q18" s="42"/>
    </row>
    <row r="19" spans="1:17" ht="19.5" customHeight="1">
      <c r="A19" s="8">
        <v>3</v>
      </c>
      <c r="B19" s="11" t="s">
        <v>39</v>
      </c>
      <c r="C19" s="18"/>
      <c r="D19" s="18"/>
      <c r="E19" s="18"/>
      <c r="F19" s="18"/>
      <c r="G19" s="18"/>
      <c r="H19" s="18"/>
      <c r="I19" s="19"/>
      <c r="J19" s="20">
        <v>0.1</v>
      </c>
      <c r="K19" s="22">
        <v>15</v>
      </c>
      <c r="L19" s="40">
        <v>70000</v>
      </c>
      <c r="M19" s="41"/>
      <c r="N19" s="42"/>
      <c r="O19" s="40">
        <f t="shared" si="0"/>
        <v>1155000</v>
      </c>
      <c r="P19" s="41"/>
      <c r="Q19" s="42"/>
    </row>
    <row r="20" spans="1:17" ht="19.5" customHeight="1">
      <c r="A20" s="8">
        <v>4</v>
      </c>
      <c r="B20" s="11" t="s">
        <v>40</v>
      </c>
      <c r="C20" s="18"/>
      <c r="D20" s="18"/>
      <c r="E20" s="18"/>
      <c r="F20" s="18"/>
      <c r="G20" s="18"/>
      <c r="H20" s="18"/>
      <c r="I20" s="19"/>
      <c r="J20" s="20">
        <v>0.08</v>
      </c>
      <c r="K20" s="22">
        <v>100</v>
      </c>
      <c r="L20" s="40">
        <v>2000</v>
      </c>
      <c r="M20" s="41"/>
      <c r="N20" s="42"/>
      <c r="O20" s="40">
        <f t="shared" si="0"/>
        <v>216000</v>
      </c>
      <c r="P20" s="41"/>
      <c r="Q20" s="42"/>
    </row>
    <row r="21" spans="1:17" ht="19.5" customHeight="1">
      <c r="A21" s="8">
        <v>5</v>
      </c>
      <c r="B21" s="11" t="s">
        <v>41</v>
      </c>
      <c r="C21" s="18"/>
      <c r="D21" s="18"/>
      <c r="E21" s="18"/>
      <c r="F21" s="18"/>
      <c r="G21" s="18"/>
      <c r="H21" s="18"/>
      <c r="I21" s="19"/>
      <c r="J21" s="20">
        <v>0.08</v>
      </c>
      <c r="K21" s="22">
        <v>10</v>
      </c>
      <c r="L21" s="40">
        <v>2000</v>
      </c>
      <c r="M21" s="41"/>
      <c r="N21" s="42"/>
      <c r="O21" s="40">
        <f t="shared" si="0"/>
        <v>21600</v>
      </c>
      <c r="P21" s="41"/>
      <c r="Q21" s="42"/>
    </row>
    <row r="22" spans="1:17" ht="19.5" customHeight="1">
      <c r="A22" s="8">
        <v>6</v>
      </c>
      <c r="B22" s="17" t="s">
        <v>42</v>
      </c>
      <c r="C22" s="23"/>
      <c r="D22" s="23"/>
      <c r="E22" s="23"/>
      <c r="F22" s="23"/>
      <c r="G22" s="23"/>
      <c r="H22" s="23"/>
      <c r="I22" s="24"/>
      <c r="J22" s="20">
        <v>0.1</v>
      </c>
      <c r="K22" s="22">
        <v>10</v>
      </c>
      <c r="L22" s="40">
        <v>70000</v>
      </c>
      <c r="M22" s="41"/>
      <c r="N22" s="42"/>
      <c r="O22" s="40">
        <f t="shared" si="0"/>
        <v>770000</v>
      </c>
      <c r="P22" s="41"/>
      <c r="Q22" s="42"/>
    </row>
    <row r="23" spans="1:17" ht="19.5" customHeight="1">
      <c r="A23" s="8">
        <v>7</v>
      </c>
      <c r="B23" s="17" t="s">
        <v>43</v>
      </c>
      <c r="C23" s="23"/>
      <c r="D23" s="23"/>
      <c r="E23" s="23"/>
      <c r="F23" s="23"/>
      <c r="G23" s="23"/>
      <c r="H23" s="23"/>
      <c r="I23" s="24"/>
      <c r="J23" s="20">
        <v>0.1</v>
      </c>
      <c r="K23" s="22">
        <v>1</v>
      </c>
      <c r="L23" s="40">
        <v>70000</v>
      </c>
      <c r="M23" s="41"/>
      <c r="N23" s="42"/>
      <c r="O23" s="40">
        <f t="shared" si="0"/>
        <v>77000</v>
      </c>
      <c r="P23" s="41"/>
      <c r="Q23" s="42"/>
    </row>
    <row r="24" spans="1:17" ht="19.5" customHeight="1">
      <c r="A24" s="8">
        <v>8</v>
      </c>
      <c r="B24" s="17"/>
      <c r="C24" s="23"/>
      <c r="D24" s="23"/>
      <c r="E24" s="23"/>
      <c r="F24" s="23"/>
      <c r="G24" s="23"/>
      <c r="H24" s="23"/>
      <c r="I24" s="24"/>
      <c r="J24" s="20"/>
      <c r="K24" s="22"/>
      <c r="L24" s="40"/>
      <c r="M24" s="41"/>
      <c r="N24" s="42"/>
      <c r="O24" s="40" t="str">
        <f t="shared" si="0"/>
        <v/>
      </c>
      <c r="P24" s="41"/>
      <c r="Q24" s="42"/>
    </row>
    <row r="25" spans="1:17" ht="19.5" customHeight="1">
      <c r="A25" s="8">
        <v>9</v>
      </c>
      <c r="B25" s="25"/>
      <c r="C25" s="16"/>
      <c r="D25" s="16"/>
      <c r="E25" s="16"/>
      <c r="F25" s="16"/>
      <c r="G25" s="16"/>
      <c r="H25" s="16"/>
      <c r="I25" s="16"/>
      <c r="J25" s="20"/>
      <c r="K25" s="26"/>
      <c r="L25" s="39"/>
      <c r="M25" s="37"/>
      <c r="N25" s="31"/>
      <c r="O25" s="40" t="str">
        <f t="shared" si="0"/>
        <v/>
      </c>
      <c r="P25" s="41"/>
      <c r="Q25" s="42"/>
    </row>
    <row r="26" spans="1:17" ht="19.5" customHeight="1">
      <c r="A26" s="1"/>
      <c r="B26" s="14"/>
      <c r="C26" s="14"/>
      <c r="D26" s="14"/>
      <c r="E26" s="14"/>
      <c r="F26" s="14"/>
      <c r="G26" s="14"/>
      <c r="H26" s="14"/>
      <c r="I26" s="14"/>
      <c r="J26" s="14"/>
      <c r="K26" s="45" t="s">
        <v>44</v>
      </c>
      <c r="L26" s="44"/>
      <c r="M26" s="44"/>
      <c r="N26" s="44"/>
      <c r="O26" s="43">
        <f>SUM(O17:Q23)</f>
        <v>2657000</v>
      </c>
      <c r="P26" s="44"/>
      <c r="Q26" s="44"/>
    </row>
    <row r="27" spans="1:17" ht="19.5" customHeight="1">
      <c r="A27" s="1"/>
      <c r="B27" s="14"/>
      <c r="C27" s="14"/>
      <c r="D27" s="14"/>
      <c r="E27" s="14"/>
      <c r="F27" s="14"/>
      <c r="G27" s="14"/>
      <c r="H27" s="14"/>
      <c r="I27" s="14"/>
      <c r="J27" s="14"/>
      <c r="K27" s="45" t="s">
        <v>45</v>
      </c>
      <c r="L27" s="44"/>
      <c r="M27" s="44"/>
      <c r="N27" s="44"/>
      <c r="O27" s="43">
        <f>SUMIF(J17:J25,"10%",O17:Q25)</f>
        <v>2387000</v>
      </c>
      <c r="P27" s="44"/>
      <c r="Q27" s="44"/>
    </row>
    <row r="28" spans="1:17" ht="19.5" customHeight="1">
      <c r="A28" s="1"/>
      <c r="B28" s="14"/>
      <c r="C28" s="14"/>
      <c r="D28" s="14"/>
      <c r="E28" s="14"/>
      <c r="F28" s="14"/>
      <c r="G28" s="14"/>
      <c r="H28" s="14"/>
      <c r="I28" s="14"/>
      <c r="J28" s="14"/>
      <c r="K28" s="45" t="s">
        <v>46</v>
      </c>
      <c r="L28" s="44"/>
      <c r="M28" s="44"/>
      <c r="N28" s="44"/>
      <c r="O28" s="43">
        <f>SUMIF(J17:J25,"8%",O17:Q25)</f>
        <v>270000</v>
      </c>
      <c r="P28" s="44"/>
      <c r="Q28" s="44"/>
    </row>
    <row r="29" spans="1:17" ht="19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46"/>
      <c r="M29" s="38"/>
      <c r="N29" s="38"/>
      <c r="O29" s="38"/>
      <c r="P29" s="38"/>
      <c r="Q29" s="38"/>
    </row>
    <row r="30" spans="1:17" ht="19.5" customHeight="1">
      <c r="A30" s="1"/>
      <c r="B30" s="28"/>
      <c r="C30" s="29"/>
      <c r="D30" s="29"/>
      <c r="E30" s="29"/>
      <c r="F30" s="29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9.5" customHeight="1">
      <c r="A31" s="30" t="s">
        <v>25</v>
      </c>
      <c r="B31" s="31"/>
      <c r="C31" s="36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1"/>
    </row>
    <row r="32" spans="1:17" ht="19.5" customHeight="1">
      <c r="A32" s="32"/>
      <c r="B32" s="33"/>
      <c r="C32" s="32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3"/>
    </row>
    <row r="33" spans="1:17" ht="19.5" customHeight="1">
      <c r="A33" s="32"/>
      <c r="B33" s="33"/>
      <c r="C33" s="32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3"/>
    </row>
    <row r="34" spans="1:17" ht="19.5" customHeight="1">
      <c r="A34" s="34"/>
      <c r="B34" s="35"/>
      <c r="C34" s="34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35"/>
    </row>
    <row r="35" spans="1:17" ht="19.5" customHeight="1">
      <c r="A35" s="27" t="s">
        <v>26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9.5" customHeight="1">
      <c r="A36" s="9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9.5" customHeight="1">
      <c r="A37" s="9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9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9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9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9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9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9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9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9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9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9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9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9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9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9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9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9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9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9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9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19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9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19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19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19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19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19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t="19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t="19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19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t="19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19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19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19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19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19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19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t="19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t="19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t="19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t="19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t="19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t="19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t="19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t="19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t="19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t="19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ht="19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ht="19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ht="19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ht="19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ht="19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ht="19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ht="19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t="19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ht="19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ht="19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t="19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19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t="19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19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19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t="19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19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t="19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19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19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19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19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19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19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19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t="19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t="19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t="19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19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ht="19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ht="19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ht="19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t="19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t="19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t="19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t="19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ht="19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ht="19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ht="19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ht="19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ht="19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ht="19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ht="19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ht="19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ht="19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t="19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t="19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t="19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t="19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t="19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t="19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t="19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t="19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t="19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t="19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t="19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t="19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ht="19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ht="19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ht="19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ht="19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ht="19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ht="19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ht="19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ht="19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ht="19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ht="19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ht="19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ht="19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ht="19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ht="19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t="19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ht="19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ht="19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ht="19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ht="19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ht="19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ht="19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ht="19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ht="19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ht="19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ht="19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ht="19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ht="19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ht="19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ht="19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ht="19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ht="19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ht="19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ht="19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ht="19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ht="19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ht="19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ht="19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ht="19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ht="19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ht="19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ht="19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ht="19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ht="19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ht="19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ht="19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ht="19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ht="19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ht="19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ht="19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ht="19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ht="19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ht="19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ht="19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ht="19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ht="19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ht="19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ht="19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ht="19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ht="19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ht="19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ht="19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ht="19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ht="19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ht="19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ht="19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ht="19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ht="19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ht="19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ht="19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ht="19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ht="19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ht="19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ht="19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ht="19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ht="19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ht="19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ht="19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19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ht="19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ht="19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ht="19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ht="19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ht="19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ht="19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ht="19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ht="19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ht="19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ht="19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ht="19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ht="19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ht="19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ht="19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ht="19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ht="19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ht="19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ht="19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ht="19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ht="19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ht="19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ht="19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ht="19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ht="19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ht="19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ht="19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ht="19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ht="19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ht="19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ht="19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ht="19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ht="19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ht="19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ht="19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ht="19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ht="19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ht="19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ht="19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ht="19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ht="19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ht="19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ht="19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ht="19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ht="19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ht="19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ht="19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ht="19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ht="19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ht="19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ht="19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ht="19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ht="19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ht="19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ht="19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ht="19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ht="19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ht="19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 ht="19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 ht="19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 ht="19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 ht="19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 ht="19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 ht="19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 ht="19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 ht="19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 ht="19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 ht="19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 ht="19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 ht="19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 ht="19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 ht="19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 ht="19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 ht="19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 ht="19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 ht="19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 ht="19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 ht="19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 ht="19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 ht="19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 ht="19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 ht="19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 ht="19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 ht="19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 ht="19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 ht="19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 ht="19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 ht="19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 ht="19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 ht="19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 ht="19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 ht="19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 ht="19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 ht="19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 ht="19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 ht="19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 ht="19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 ht="19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 ht="19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 ht="19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 ht="19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 ht="19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 ht="19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1:17" ht="19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 ht="19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 ht="19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 ht="19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 ht="19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 ht="19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1:17" ht="19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7" ht="19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1:17" ht="19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 ht="19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 ht="19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 ht="19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1:17" ht="19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1:17" ht="19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1:17" ht="19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1:17" ht="19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1:17" ht="19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1:17" ht="19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1:17" ht="19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1:17" ht="19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 ht="19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 ht="19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 ht="19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1:17" ht="19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1:17" ht="19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1:17" ht="19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1:17" ht="19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1:17" ht="19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 ht="19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 ht="19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1:17" ht="19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1:17" ht="19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1:17" ht="19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1:17" ht="19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1:17" ht="19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1:17" ht="19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1:17" ht="19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 ht="19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 ht="19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 ht="19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1:17" ht="19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1:17" ht="19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1:17" ht="19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1:17" ht="19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1:17" ht="19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1:17" ht="19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1:17" ht="19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 ht="19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 ht="19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 ht="19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1:17" ht="19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1:17" ht="19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1:17" ht="19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1:17" ht="19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1:17" ht="19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1:17" ht="19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1:17" ht="19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1:17" ht="19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1:17" ht="19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1:17" ht="19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1:17" ht="19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1:17" ht="19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1:17" ht="19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1:17" ht="19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1:17" ht="19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1:17" ht="19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1:17" ht="19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1:17" ht="19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1:17" ht="19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1:17" ht="19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1:17" ht="19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1:17" ht="19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1:17" ht="19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1:17" ht="19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1:17" ht="19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1:17" ht="19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1:17" ht="19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1:17" ht="19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1:17" ht="19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1:17" ht="19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1:17" ht="19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1:17" ht="19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1:17" ht="19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1:17" ht="19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1:17" ht="19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1:17" ht="19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1:17" ht="19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1:17" ht="19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1:17" ht="19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1:17" ht="19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1:17" ht="19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1:17" ht="19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1:17" ht="19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1:17" ht="19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1:17" ht="19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1:17" ht="19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1:17" ht="19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1:17" ht="19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1:17" ht="19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1:17" ht="19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1:17" ht="19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1:17" ht="19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1:17" ht="19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1:17" ht="19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1:17" ht="19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1:17" ht="19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1:17" ht="19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1:17" ht="19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1:17" ht="19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1:17" ht="19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1:17" ht="19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1:17" ht="19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1:17" ht="19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1:17" ht="19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</row>
    <row r="443" spans="1:17" ht="19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 spans="1:17" ht="19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1:17" ht="19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1:17" ht="19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1:17" ht="19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1:17" ht="19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1:17" ht="19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</row>
    <row r="450" spans="1:17" ht="19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</row>
    <row r="451" spans="1:17" ht="19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 spans="1:17" ht="19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 spans="1:17" ht="19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1:17" ht="19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1:17" ht="19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1:17" ht="19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1:17" ht="19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1:17" ht="19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 spans="1:17" ht="19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 spans="1:17" ht="19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 spans="1:17" ht="19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1:17" ht="19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1:17" ht="19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1:17" ht="19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1:17" ht="19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 spans="1:17" ht="19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</row>
    <row r="467" spans="1:17" ht="19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1:17" ht="19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1:17" ht="19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1:17" ht="19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1:17" ht="19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 spans="1:17" ht="19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</row>
    <row r="473" spans="1:17" ht="19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 spans="1:17" ht="19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</row>
    <row r="475" spans="1:17" ht="19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1:17" ht="19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1:17" ht="19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</row>
    <row r="478" spans="1:17" ht="19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 spans="1:17" ht="19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1:17" ht="19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1:17" ht="19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1:17" ht="19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1:17" ht="19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1:17" ht="19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1:17" ht="19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1:17" ht="19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1:17" ht="19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1:17" ht="19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1:17" ht="19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1:17" ht="19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1:17" ht="19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1:17" ht="19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1:17" ht="19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1:17" ht="19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1:17" ht="19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1:17" ht="19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1:17" ht="19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 spans="1:17" ht="19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 spans="1:17" ht="19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1:17" ht="19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1:17" ht="19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 spans="1:17" ht="19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1:17" ht="19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</row>
    <row r="504" spans="1:17" ht="19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</row>
    <row r="505" spans="1:17" ht="19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 spans="1:17" ht="19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</row>
    <row r="507" spans="1:17" ht="19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1:17" ht="19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1:17" ht="19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1:17" ht="19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1:17" ht="19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1:17" ht="19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1:17" ht="19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1:17" ht="19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1:17" ht="19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1:17" ht="19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 spans="1:17" ht="19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1:17" ht="19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1:17" ht="19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1:17" ht="19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1:17" ht="19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1:17" ht="19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1:17" ht="19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 spans="1:17" ht="19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 spans="1:17" ht="19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1:17" ht="19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1:17" ht="19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1:17" ht="19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 spans="1:17" ht="19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1:17" ht="19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1:17" ht="19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1:17" ht="19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1:17" ht="19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 spans="1:17" ht="19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1:17" ht="19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</row>
    <row r="536" spans="1:17" ht="19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 spans="1:17" ht="19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1:17" ht="19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1:17" ht="19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1:17" ht="19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1:17" ht="19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1:17" ht="19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 spans="1:17" ht="19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 spans="1:17" ht="19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1:17" ht="19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1:17" ht="19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 spans="1:17" ht="19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1:17" ht="19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1:17" ht="19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1:17" ht="19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 spans="1:17" ht="19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1:17" ht="19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 spans="1:17" ht="19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1:17" ht="19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1:17" ht="19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 spans="1:17" ht="19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1:17" ht="19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1:17" ht="19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 spans="1:17" ht="19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1:17" ht="19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1:17" ht="19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1:17" ht="19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 spans="1:17" ht="19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 spans="1:17" ht="19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1:17" ht="19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</row>
    <row r="566" spans="1:17" ht="19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1:17" ht="19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1:17" ht="19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</row>
    <row r="569" spans="1:17" ht="19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1:17" ht="19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1:17" ht="19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1:17" ht="19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 spans="1:17" ht="19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1:17" ht="19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</row>
    <row r="575" spans="1:17" ht="19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1:17" ht="19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</row>
    <row r="577" spans="1:17" ht="19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1:17" ht="19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 spans="1:17" ht="19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1:17" ht="19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1:17" ht="19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 spans="1:17" ht="19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1:17" ht="19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1:17" ht="19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 spans="1:17" ht="19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 spans="1:17" ht="19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1:17" ht="19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1:17" ht="19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1:17" ht="19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</row>
    <row r="590" spans="1:17" ht="19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</row>
    <row r="591" spans="1:17" ht="19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 spans="1:17" ht="19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 spans="1:17" ht="19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1:17" ht="19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1:17" ht="19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1:17" ht="19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1:17" ht="19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 spans="1:17" ht="19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1:17" ht="19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1:17" ht="19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1:17" ht="19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1:17" ht="19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1:17" ht="19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1:17" ht="19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 spans="1:17" ht="19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1:17" ht="19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 spans="1:17" ht="19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1:17" ht="19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1:17" ht="19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1:17" ht="19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 spans="1:17" ht="19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 spans="1:17" ht="19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 spans="1:17" ht="19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1:17" ht="19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 spans="1:17" ht="19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 spans="1:17" ht="19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1:17" ht="19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1:17" ht="19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1:17" ht="19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1:17" ht="19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1:17" ht="19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1:17" ht="19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</row>
    <row r="623" spans="1:17" ht="19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</row>
    <row r="624" spans="1:17" ht="19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</row>
    <row r="625" spans="1:17" ht="19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</row>
    <row r="626" spans="1:17" ht="19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</row>
    <row r="627" spans="1:17" ht="19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</row>
    <row r="628" spans="1:17" ht="19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</row>
    <row r="629" spans="1:17" ht="19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</row>
    <row r="630" spans="1:17" ht="19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</row>
    <row r="631" spans="1:17" ht="19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</row>
    <row r="632" spans="1:17" ht="19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</row>
    <row r="633" spans="1:17" ht="19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</row>
    <row r="634" spans="1:17" ht="19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</row>
    <row r="635" spans="1:17" ht="19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</row>
    <row r="636" spans="1:17" ht="19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</row>
    <row r="637" spans="1:17" ht="19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</row>
    <row r="638" spans="1:17" ht="19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</row>
    <row r="639" spans="1:17" ht="19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</row>
    <row r="640" spans="1:17" ht="19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</row>
    <row r="641" spans="1:17" ht="19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</row>
    <row r="642" spans="1:17" ht="19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</row>
    <row r="643" spans="1:17" ht="19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</row>
    <row r="644" spans="1:17" ht="19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</row>
    <row r="645" spans="1:17" ht="19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</row>
    <row r="646" spans="1:17" ht="19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</row>
    <row r="647" spans="1:17" ht="19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</row>
    <row r="648" spans="1:17" ht="19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</row>
    <row r="649" spans="1:17" ht="19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</row>
    <row r="650" spans="1:17" ht="19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</row>
    <row r="651" spans="1:17" ht="19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</row>
    <row r="652" spans="1:17" ht="19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</row>
    <row r="653" spans="1:17" ht="19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</row>
    <row r="654" spans="1:17" ht="19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</row>
    <row r="655" spans="1:17" ht="19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</row>
    <row r="656" spans="1:17" ht="19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</row>
    <row r="657" spans="1:17" ht="19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</row>
    <row r="658" spans="1:17" ht="19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</row>
    <row r="659" spans="1:17" ht="19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</row>
    <row r="660" spans="1:17" ht="19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</row>
    <row r="661" spans="1:17" ht="19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</row>
    <row r="662" spans="1:17" ht="19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</row>
    <row r="663" spans="1:17" ht="19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</row>
    <row r="664" spans="1:17" ht="19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</row>
    <row r="665" spans="1:17" ht="19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</row>
    <row r="666" spans="1:17" ht="19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</row>
    <row r="667" spans="1:17" ht="19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</row>
    <row r="668" spans="1:17" ht="19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</row>
    <row r="669" spans="1:17" ht="19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</row>
    <row r="670" spans="1:17" ht="19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</row>
    <row r="671" spans="1:17" ht="19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</row>
    <row r="672" spans="1:17" ht="19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</row>
    <row r="673" spans="1:17" ht="19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</row>
    <row r="674" spans="1:17" ht="19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</row>
    <row r="675" spans="1:17" ht="19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</row>
    <row r="676" spans="1:17" ht="19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</row>
    <row r="677" spans="1:17" ht="19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</row>
    <row r="678" spans="1:17" ht="19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</row>
    <row r="679" spans="1:17" ht="19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</row>
    <row r="680" spans="1:17" ht="19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</row>
    <row r="681" spans="1:17" ht="19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</row>
    <row r="682" spans="1:17" ht="19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</row>
    <row r="683" spans="1:17" ht="19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</row>
    <row r="684" spans="1:17" ht="19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</row>
    <row r="685" spans="1:17" ht="19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</row>
    <row r="686" spans="1:17" ht="19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</row>
    <row r="687" spans="1:17" ht="19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</row>
    <row r="688" spans="1:17" ht="19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</row>
    <row r="689" spans="1:17" ht="19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</row>
    <row r="690" spans="1:17" ht="19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</row>
    <row r="691" spans="1:17" ht="19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</row>
    <row r="692" spans="1:17" ht="19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</row>
    <row r="693" spans="1:17" ht="19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</row>
    <row r="694" spans="1:17" ht="19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</row>
    <row r="695" spans="1:17" ht="19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</row>
    <row r="696" spans="1:17" ht="19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</row>
    <row r="697" spans="1:17" ht="19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</row>
    <row r="698" spans="1:17" ht="19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</row>
    <row r="699" spans="1:17" ht="19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</row>
    <row r="700" spans="1:17" ht="19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</row>
    <row r="701" spans="1:17" ht="19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</row>
    <row r="702" spans="1:17" ht="19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</row>
    <row r="703" spans="1:17" ht="19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</row>
    <row r="704" spans="1:17" ht="19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</row>
    <row r="705" spans="1:17" ht="19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</row>
    <row r="706" spans="1:17" ht="19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</row>
    <row r="707" spans="1:17" ht="19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</row>
    <row r="708" spans="1:17" ht="19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</row>
    <row r="709" spans="1:17" ht="19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</row>
    <row r="710" spans="1:17" ht="19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</row>
    <row r="711" spans="1:17" ht="19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</row>
    <row r="712" spans="1:17" ht="19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</row>
    <row r="713" spans="1:17" ht="19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</row>
    <row r="714" spans="1:17" ht="19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</row>
    <row r="715" spans="1:17" ht="19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</row>
    <row r="716" spans="1:17" ht="19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</row>
    <row r="717" spans="1:17" ht="19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</row>
    <row r="718" spans="1:17" ht="19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</row>
    <row r="719" spans="1:17" ht="19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</row>
    <row r="720" spans="1:17" ht="19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</row>
    <row r="721" spans="1:17" ht="19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</row>
    <row r="722" spans="1:17" ht="19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</row>
    <row r="723" spans="1:17" ht="19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</row>
    <row r="724" spans="1:17" ht="19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</row>
    <row r="725" spans="1:17" ht="19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</row>
    <row r="726" spans="1:17" ht="19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</row>
    <row r="727" spans="1:17" ht="19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</row>
    <row r="728" spans="1:17" ht="19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</row>
    <row r="729" spans="1:17" ht="19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</row>
    <row r="730" spans="1:17" ht="19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</row>
    <row r="731" spans="1:17" ht="19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</row>
    <row r="732" spans="1:17" ht="19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</row>
    <row r="733" spans="1:17" ht="19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</row>
    <row r="734" spans="1:17" ht="19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</row>
    <row r="735" spans="1:17" ht="19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</row>
    <row r="736" spans="1:17" ht="19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</row>
    <row r="737" spans="1:17" ht="19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</row>
    <row r="738" spans="1:17" ht="19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</row>
    <row r="739" spans="1:17" ht="19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</row>
    <row r="740" spans="1:17" ht="19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</row>
    <row r="741" spans="1:17" ht="19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</row>
    <row r="742" spans="1:17" ht="19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</row>
    <row r="743" spans="1:17" ht="19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</row>
    <row r="744" spans="1:17" ht="19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</row>
    <row r="745" spans="1:17" ht="19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</row>
    <row r="746" spans="1:17" ht="19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</row>
    <row r="747" spans="1:17" ht="19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</row>
    <row r="748" spans="1:17" ht="19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</row>
    <row r="749" spans="1:17" ht="19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</row>
    <row r="750" spans="1:17" ht="19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</row>
    <row r="751" spans="1:17" ht="19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</row>
    <row r="752" spans="1:17" ht="19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</row>
    <row r="753" spans="1:17" ht="19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</row>
    <row r="754" spans="1:17" ht="19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</row>
    <row r="755" spans="1:17" ht="19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</row>
    <row r="756" spans="1:17" ht="19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</row>
    <row r="757" spans="1:17" ht="19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</row>
    <row r="758" spans="1:17" ht="19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</row>
    <row r="759" spans="1:17" ht="19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</row>
    <row r="760" spans="1:17" ht="19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</row>
    <row r="761" spans="1:17" ht="19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</row>
    <row r="762" spans="1:17" ht="19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</row>
    <row r="763" spans="1:17" ht="19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</row>
    <row r="764" spans="1:17" ht="19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</row>
    <row r="765" spans="1:17" ht="19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</row>
    <row r="766" spans="1:17" ht="19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</row>
    <row r="767" spans="1:17" ht="19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</row>
    <row r="768" spans="1:17" ht="19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</row>
    <row r="769" spans="1:17" ht="19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</row>
    <row r="770" spans="1:17" ht="19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</row>
    <row r="771" spans="1:17" ht="19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</row>
    <row r="772" spans="1:17" ht="19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</row>
    <row r="773" spans="1:17" ht="19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</row>
    <row r="774" spans="1:17" ht="19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</row>
    <row r="775" spans="1:17" ht="19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</row>
    <row r="776" spans="1:17" ht="19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</row>
    <row r="777" spans="1:17" ht="19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</row>
    <row r="778" spans="1:17" ht="19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</row>
    <row r="779" spans="1:17" ht="19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</row>
    <row r="780" spans="1:17" ht="19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</row>
    <row r="781" spans="1:17" ht="19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</row>
    <row r="782" spans="1:17" ht="19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</row>
    <row r="783" spans="1:17" ht="19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</row>
    <row r="784" spans="1:17" ht="19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</row>
    <row r="785" spans="1:17" ht="19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</row>
    <row r="786" spans="1:17" ht="19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</row>
    <row r="787" spans="1:17" ht="19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</row>
    <row r="788" spans="1:17" ht="19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</row>
    <row r="789" spans="1:17" ht="19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</row>
    <row r="790" spans="1:17" ht="19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</row>
    <row r="791" spans="1:17" ht="19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</row>
    <row r="792" spans="1:17" ht="19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</row>
    <row r="793" spans="1:17" ht="19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</row>
    <row r="794" spans="1:17" ht="19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</row>
    <row r="795" spans="1:17" ht="19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</row>
    <row r="796" spans="1:17" ht="19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</row>
    <row r="797" spans="1:17" ht="19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</row>
    <row r="798" spans="1:17" ht="19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</row>
    <row r="799" spans="1:17" ht="19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</row>
    <row r="800" spans="1:17" ht="19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</row>
    <row r="801" spans="1:17" ht="19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</row>
    <row r="802" spans="1:17" ht="19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</row>
    <row r="803" spans="1:17" ht="19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</row>
    <row r="804" spans="1:17" ht="19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</row>
    <row r="805" spans="1:17" ht="19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</row>
    <row r="806" spans="1:17" ht="19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</row>
    <row r="807" spans="1:17" ht="19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</row>
    <row r="808" spans="1:17" ht="19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</row>
    <row r="809" spans="1:17" ht="19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</row>
    <row r="810" spans="1:17" ht="19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</row>
    <row r="811" spans="1:17" ht="19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</row>
    <row r="812" spans="1:17" ht="19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</row>
    <row r="813" spans="1:17" ht="19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</row>
    <row r="814" spans="1:17" ht="19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</row>
    <row r="815" spans="1:17" ht="19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</row>
    <row r="816" spans="1:17" ht="19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</row>
    <row r="817" spans="1:17" ht="19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</row>
    <row r="818" spans="1:17" ht="19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</row>
    <row r="819" spans="1:17" ht="19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</row>
    <row r="820" spans="1:17" ht="19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</row>
    <row r="821" spans="1:17" ht="19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</row>
    <row r="822" spans="1:17" ht="19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</row>
    <row r="823" spans="1:17" ht="19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</row>
    <row r="824" spans="1:17" ht="19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</row>
    <row r="825" spans="1:17" ht="19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</row>
    <row r="826" spans="1:17" ht="19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</row>
    <row r="827" spans="1:17" ht="19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</row>
    <row r="828" spans="1:17" ht="19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</row>
    <row r="829" spans="1:17" ht="19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</row>
    <row r="830" spans="1:17" ht="19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</row>
    <row r="831" spans="1:17" ht="19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</row>
    <row r="832" spans="1:17" ht="19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</row>
    <row r="833" spans="1:17" ht="19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</row>
    <row r="834" spans="1:17" ht="19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</row>
    <row r="835" spans="1:17" ht="19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</row>
    <row r="836" spans="1:17" ht="19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</row>
    <row r="837" spans="1:17" ht="19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</row>
    <row r="838" spans="1:17" ht="19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</row>
    <row r="839" spans="1:17" ht="19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</row>
    <row r="840" spans="1:17" ht="19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</row>
    <row r="841" spans="1:17" ht="19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</row>
    <row r="842" spans="1:17" ht="19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</row>
    <row r="843" spans="1:17" ht="19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</row>
    <row r="844" spans="1:17" ht="19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</row>
    <row r="845" spans="1:17" ht="19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</row>
    <row r="846" spans="1:17" ht="19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</row>
    <row r="847" spans="1:17" ht="19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</row>
    <row r="848" spans="1:17" ht="19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</row>
    <row r="849" spans="1:17" ht="19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</row>
    <row r="850" spans="1:17" ht="19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</row>
    <row r="851" spans="1:17" ht="19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</row>
    <row r="852" spans="1:17" ht="19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</row>
    <row r="853" spans="1:17" ht="19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</row>
    <row r="854" spans="1:17" ht="19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</row>
    <row r="855" spans="1:17" ht="19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</row>
    <row r="856" spans="1:17" ht="19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</row>
    <row r="857" spans="1:17" ht="19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</row>
    <row r="858" spans="1:17" ht="19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</row>
    <row r="859" spans="1:17" ht="19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</row>
    <row r="860" spans="1:17" ht="19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</row>
    <row r="861" spans="1:17" ht="19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</row>
    <row r="862" spans="1:17" ht="19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</row>
    <row r="863" spans="1:17" ht="19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</row>
    <row r="864" spans="1:17" ht="19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</row>
    <row r="865" spans="1:17" ht="19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</row>
    <row r="866" spans="1:17" ht="19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</row>
    <row r="867" spans="1:17" ht="19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</row>
    <row r="868" spans="1:17" ht="19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</row>
    <row r="869" spans="1:17" ht="19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</row>
    <row r="870" spans="1:17" ht="19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</row>
    <row r="871" spans="1:17" ht="19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</row>
    <row r="872" spans="1:17" ht="19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</row>
    <row r="873" spans="1:17" ht="19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</row>
    <row r="874" spans="1:17" ht="19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</row>
    <row r="875" spans="1:17" ht="19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</row>
    <row r="876" spans="1:17" ht="19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</row>
    <row r="877" spans="1:17" ht="19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</row>
    <row r="878" spans="1:17" ht="19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</row>
    <row r="879" spans="1:17" ht="19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</row>
    <row r="880" spans="1:17" ht="19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</row>
    <row r="881" spans="1:17" ht="19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</row>
    <row r="882" spans="1:17" ht="19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</row>
    <row r="883" spans="1:17" ht="19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</row>
    <row r="884" spans="1:17" ht="19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</row>
    <row r="885" spans="1:17" ht="19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</row>
    <row r="886" spans="1:17" ht="19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</row>
    <row r="887" spans="1:17" ht="19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</row>
    <row r="888" spans="1:17" ht="19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</row>
    <row r="889" spans="1:17" ht="19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</row>
    <row r="890" spans="1:17" ht="19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</row>
    <row r="891" spans="1:17" ht="19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</row>
    <row r="892" spans="1:17" ht="19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</row>
    <row r="893" spans="1:17" ht="19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</row>
    <row r="894" spans="1:17" ht="19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</row>
    <row r="895" spans="1:17" ht="19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</row>
    <row r="896" spans="1:17" ht="19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</row>
    <row r="897" spans="1:17" ht="19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</row>
    <row r="898" spans="1:17" ht="19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</row>
    <row r="899" spans="1:17" ht="19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</row>
    <row r="900" spans="1:17" ht="19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</row>
    <row r="901" spans="1:17" ht="19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</row>
    <row r="902" spans="1:17" ht="19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</row>
    <row r="903" spans="1:17" ht="19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</row>
    <row r="904" spans="1:17" ht="19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</row>
    <row r="905" spans="1:17" ht="19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</row>
    <row r="906" spans="1:17" ht="19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</row>
    <row r="907" spans="1:17" ht="19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</row>
    <row r="908" spans="1:17" ht="19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</row>
    <row r="909" spans="1:17" ht="19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</row>
    <row r="910" spans="1:17" ht="19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</row>
    <row r="911" spans="1:17" ht="19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</row>
    <row r="912" spans="1:17" ht="19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</row>
    <row r="913" spans="1:17" ht="19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</row>
    <row r="914" spans="1:17" ht="19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</row>
    <row r="915" spans="1:17" ht="19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</row>
    <row r="916" spans="1:17" ht="19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</row>
    <row r="917" spans="1:17" ht="19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</row>
    <row r="918" spans="1:17" ht="19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</row>
    <row r="919" spans="1:17" ht="19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</row>
    <row r="920" spans="1:17" ht="19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</row>
    <row r="921" spans="1:17" ht="19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</row>
    <row r="922" spans="1:17" ht="19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</row>
    <row r="923" spans="1:17" ht="19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</row>
    <row r="924" spans="1:17" ht="19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</row>
    <row r="925" spans="1:17" ht="19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</row>
    <row r="926" spans="1:17" ht="19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</row>
    <row r="927" spans="1:17" ht="19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</row>
    <row r="928" spans="1:17" ht="19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</row>
    <row r="929" spans="1:17" ht="19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</row>
    <row r="930" spans="1:17" ht="19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</row>
    <row r="931" spans="1:17" ht="19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</row>
    <row r="932" spans="1:17" ht="19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</row>
    <row r="933" spans="1:17" ht="19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</row>
    <row r="934" spans="1:17" ht="19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</row>
    <row r="935" spans="1:17" ht="19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</row>
    <row r="936" spans="1:17" ht="19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</row>
    <row r="937" spans="1:17" ht="19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</row>
    <row r="938" spans="1:17" ht="19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</row>
    <row r="939" spans="1:17" ht="19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</row>
    <row r="940" spans="1:17" ht="19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</row>
    <row r="941" spans="1:17" ht="19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</row>
    <row r="942" spans="1:17" ht="19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</row>
    <row r="943" spans="1:17" ht="19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</row>
    <row r="944" spans="1:17" ht="19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</row>
    <row r="945" spans="1:17" ht="19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</row>
    <row r="946" spans="1:17" ht="19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</row>
    <row r="947" spans="1:17" ht="19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</row>
    <row r="948" spans="1:17" ht="19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</row>
    <row r="949" spans="1:17" ht="19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</row>
    <row r="950" spans="1:17" ht="19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</row>
    <row r="951" spans="1:17" ht="19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</row>
    <row r="952" spans="1:17" ht="19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</row>
    <row r="953" spans="1:17" ht="19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</row>
    <row r="954" spans="1:17" ht="19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</row>
    <row r="955" spans="1:17" ht="19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</row>
    <row r="956" spans="1:17" ht="19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</row>
    <row r="957" spans="1:17" ht="19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</row>
    <row r="958" spans="1:17" ht="19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</row>
    <row r="959" spans="1:17" ht="19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</row>
    <row r="960" spans="1:17" ht="19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</row>
    <row r="961" spans="1:17" ht="19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</row>
    <row r="962" spans="1:17" ht="19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</row>
    <row r="963" spans="1:17" ht="19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</row>
    <row r="964" spans="1:17" ht="19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</row>
    <row r="965" spans="1:17" ht="19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</row>
    <row r="966" spans="1:17" ht="19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</row>
    <row r="967" spans="1:17" ht="19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</row>
    <row r="968" spans="1:17" ht="19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</row>
    <row r="969" spans="1:17" ht="19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</row>
    <row r="970" spans="1:17" ht="19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</row>
    <row r="971" spans="1:17" ht="19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</row>
    <row r="972" spans="1:17" ht="19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</row>
    <row r="973" spans="1:17" ht="19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</row>
    <row r="974" spans="1:17" ht="19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</row>
    <row r="975" spans="1:17" ht="19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</row>
    <row r="976" spans="1:17" ht="19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</row>
    <row r="977" spans="1:17" ht="19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</row>
    <row r="978" spans="1:17" ht="19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</row>
    <row r="979" spans="1:17" ht="19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</row>
    <row r="980" spans="1:17" ht="19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</row>
    <row r="981" spans="1:17" ht="19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</row>
    <row r="982" spans="1:17" ht="19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</row>
    <row r="983" spans="1:17" ht="19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</row>
    <row r="984" spans="1:17" ht="19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</row>
    <row r="985" spans="1:17" ht="19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</row>
    <row r="986" spans="1:17" ht="19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</row>
    <row r="987" spans="1:17" ht="19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</row>
    <row r="988" spans="1:17" ht="19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</row>
    <row r="989" spans="1:17" ht="19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</row>
    <row r="990" spans="1:17" ht="19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</row>
    <row r="991" spans="1:17" ht="19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</row>
    <row r="992" spans="1:17" ht="19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</row>
    <row r="993" spans="1:17" ht="19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</row>
    <row r="994" spans="1:17" ht="19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</row>
    <row r="995" spans="1:17" ht="19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</row>
    <row r="996" spans="1:17" ht="19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</row>
    <row r="997" spans="1:17" ht="19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</row>
    <row r="998" spans="1:17" ht="19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</row>
    <row r="999" spans="1:17" ht="19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</row>
  </sheetData>
  <mergeCells count="42">
    <mergeCell ref="B13:D13"/>
    <mergeCell ref="B16:I16"/>
    <mergeCell ref="L5:M5"/>
    <mergeCell ref="N5:Q5"/>
    <mergeCell ref="M11:Q11"/>
    <mergeCell ref="M13:Q13"/>
    <mergeCell ref="E13:H13"/>
    <mergeCell ref="L16:N16"/>
    <mergeCell ref="O16:Q16"/>
    <mergeCell ref="A1:Q1"/>
    <mergeCell ref="A2:Q2"/>
    <mergeCell ref="H4:I4"/>
    <mergeCell ref="L4:M4"/>
    <mergeCell ref="N4:Q4"/>
    <mergeCell ref="L17:N17"/>
    <mergeCell ref="O17:Q17"/>
    <mergeCell ref="L19:N19"/>
    <mergeCell ref="O19:Q19"/>
    <mergeCell ref="L20:N20"/>
    <mergeCell ref="O20:Q20"/>
    <mergeCell ref="L18:N18"/>
    <mergeCell ref="O18:Q18"/>
    <mergeCell ref="L23:N23"/>
    <mergeCell ref="O23:Q23"/>
    <mergeCell ref="L29:Q29"/>
    <mergeCell ref="L21:N21"/>
    <mergeCell ref="O21:Q21"/>
    <mergeCell ref="L24:N24"/>
    <mergeCell ref="O24:Q24"/>
    <mergeCell ref="L22:N22"/>
    <mergeCell ref="O22:Q22"/>
    <mergeCell ref="K28:N28"/>
    <mergeCell ref="B30:F30"/>
    <mergeCell ref="A31:B34"/>
    <mergeCell ref="C31:Q34"/>
    <mergeCell ref="L25:N25"/>
    <mergeCell ref="O25:Q25"/>
    <mergeCell ref="O26:Q26"/>
    <mergeCell ref="O27:Q27"/>
    <mergeCell ref="O28:Q28"/>
    <mergeCell ref="K26:N26"/>
    <mergeCell ref="K27:N27"/>
  </mergeCells>
  <phoneticPr fontId="11"/>
  <hyperlinks>
    <hyperlink ref="M12" r:id="rId1" xr:uid="{00000000-0004-0000-0000-000000000000}"/>
    <hyperlink ref="A35" r:id="rId2" xr:uid="{00000000-0004-0000-0000-000001000000}"/>
  </hyperlinks>
  <pageMargins left="0.7" right="0.7" top="0.75" bottom="0.75" header="0" footer="0"/>
  <pageSetup paperSize="9" orientation="portrait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22B0FFB-6003-C741-BE00-4665E947D00C}">
          <x14:formula1>
            <xm:f>参照シート!$B$1:$B$2</xm:f>
          </x14:formula1>
          <xm:sqref>J17:J25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>
      <selection activeCell="B3" sqref="B3"/>
    </sheetView>
  </sheetViews>
  <sheetFormatPr baseColWidth="10" defaultColWidth="11.28515625" defaultRowHeight="15" customHeight="1"/>
  <cols>
    <col min="1" max="2" width="8.28515625" customWidth="1"/>
  </cols>
  <sheetData>
    <row r="1" spans="1:2" ht="19.5" customHeight="1">
      <c r="A1" s="1" t="s">
        <v>0</v>
      </c>
      <c r="B1" s="2">
        <v>0.1</v>
      </c>
    </row>
    <row r="2" spans="1:2" ht="19.5" customHeight="1">
      <c r="A2" s="1" t="s">
        <v>1</v>
      </c>
      <c r="B2" s="13">
        <v>0.08</v>
      </c>
    </row>
    <row r="3" spans="1:2" ht="19.5" customHeight="1">
      <c r="A3" s="1" t="s">
        <v>2</v>
      </c>
      <c r="B3" s="1"/>
    </row>
    <row r="4" spans="1:2" ht="19.5" customHeight="1">
      <c r="A4" s="1" t="s">
        <v>3</v>
      </c>
      <c r="B4" s="1"/>
    </row>
    <row r="5" spans="1:2" ht="19.5" customHeight="1">
      <c r="A5" s="1" t="s">
        <v>4</v>
      </c>
      <c r="B5" s="1"/>
    </row>
    <row r="6" spans="1:2" ht="19.5" customHeight="1">
      <c r="A6" s="1" t="s">
        <v>5</v>
      </c>
    </row>
    <row r="7" spans="1:2" ht="19.5" customHeight="1">
      <c r="A7" s="1" t="s">
        <v>0</v>
      </c>
    </row>
    <row r="8" spans="1:2" ht="19.5" customHeight="1">
      <c r="A8" s="1" t="s">
        <v>24</v>
      </c>
    </row>
    <row r="9" spans="1:2" ht="19.5" customHeight="1">
      <c r="A9" s="1" t="s">
        <v>2</v>
      </c>
    </row>
    <row r="10" spans="1:2" ht="19.5" customHeight="1">
      <c r="A10" s="1" t="s">
        <v>27</v>
      </c>
    </row>
    <row r="11" spans="1:2" ht="19.5" customHeight="1"/>
    <row r="12" spans="1:2" ht="19.5" customHeight="1"/>
    <row r="13" spans="1:2" ht="19.5" customHeight="1"/>
    <row r="14" spans="1:2" ht="19.5" customHeight="1"/>
    <row r="15" spans="1:2" ht="19.5" customHeight="1"/>
    <row r="16" spans="1:2" ht="19.5" customHeight="1"/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  <row r="26" ht="19.5" customHeight="1"/>
    <row r="27" ht="19.5" customHeight="1"/>
    <row r="28" ht="19.5" customHeight="1"/>
    <row r="29" ht="19.5" customHeight="1"/>
    <row r="30" ht="19.5" customHeight="1"/>
    <row r="31" ht="19.5" customHeight="1"/>
    <row r="32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  <row r="706" ht="19.5" customHeight="1"/>
    <row r="707" ht="19.5" customHeight="1"/>
    <row r="708" ht="19.5" customHeight="1"/>
    <row r="709" ht="19.5" customHeight="1"/>
    <row r="710" ht="19.5" customHeight="1"/>
    <row r="711" ht="19.5" customHeight="1"/>
    <row r="712" ht="19.5" customHeight="1"/>
    <row r="713" ht="19.5" customHeight="1"/>
    <row r="714" ht="19.5" customHeight="1"/>
    <row r="715" ht="19.5" customHeight="1"/>
    <row r="716" ht="19.5" customHeight="1"/>
    <row r="717" ht="19.5" customHeight="1"/>
    <row r="718" ht="19.5" customHeight="1"/>
    <row r="719" ht="19.5" customHeight="1"/>
    <row r="720" ht="19.5" customHeight="1"/>
    <row r="721" ht="19.5" customHeight="1"/>
    <row r="722" ht="19.5" customHeight="1"/>
    <row r="723" ht="19.5" customHeight="1"/>
    <row r="724" ht="19.5" customHeight="1"/>
    <row r="725" ht="19.5" customHeight="1"/>
    <row r="726" ht="19.5" customHeight="1"/>
    <row r="727" ht="19.5" customHeight="1"/>
    <row r="728" ht="19.5" customHeight="1"/>
    <row r="729" ht="19.5" customHeight="1"/>
    <row r="730" ht="19.5" customHeight="1"/>
    <row r="731" ht="19.5" customHeight="1"/>
    <row r="732" ht="19.5" customHeight="1"/>
    <row r="733" ht="19.5" customHeight="1"/>
    <row r="734" ht="19.5" customHeight="1"/>
    <row r="735" ht="19.5" customHeight="1"/>
    <row r="736" ht="19.5" customHeight="1"/>
    <row r="737" ht="19.5" customHeight="1"/>
    <row r="738" ht="19.5" customHeight="1"/>
    <row r="739" ht="19.5" customHeight="1"/>
    <row r="740" ht="19.5" customHeight="1"/>
    <row r="741" ht="19.5" customHeight="1"/>
    <row r="742" ht="19.5" customHeight="1"/>
    <row r="743" ht="19.5" customHeight="1"/>
    <row r="744" ht="19.5" customHeight="1"/>
    <row r="745" ht="19.5" customHeight="1"/>
    <row r="746" ht="19.5" customHeight="1"/>
    <row r="747" ht="19.5" customHeight="1"/>
    <row r="748" ht="19.5" customHeight="1"/>
    <row r="749" ht="19.5" customHeight="1"/>
    <row r="750" ht="19.5" customHeight="1"/>
    <row r="751" ht="19.5" customHeight="1"/>
    <row r="752" ht="19.5" customHeight="1"/>
    <row r="753" ht="19.5" customHeight="1"/>
    <row r="754" ht="19.5" customHeight="1"/>
    <row r="755" ht="19.5" customHeight="1"/>
    <row r="756" ht="19.5" customHeight="1"/>
    <row r="757" ht="19.5" customHeight="1"/>
    <row r="758" ht="19.5" customHeight="1"/>
    <row r="759" ht="19.5" customHeight="1"/>
    <row r="760" ht="19.5" customHeight="1"/>
    <row r="761" ht="19.5" customHeight="1"/>
    <row r="762" ht="19.5" customHeight="1"/>
    <row r="763" ht="19.5" customHeight="1"/>
    <row r="764" ht="19.5" customHeight="1"/>
    <row r="765" ht="19.5" customHeight="1"/>
    <row r="766" ht="19.5" customHeight="1"/>
    <row r="767" ht="19.5" customHeight="1"/>
    <row r="768" ht="19.5" customHeight="1"/>
    <row r="769" ht="19.5" customHeight="1"/>
    <row r="770" ht="19.5" customHeight="1"/>
    <row r="771" ht="19.5" customHeight="1"/>
    <row r="772" ht="19.5" customHeight="1"/>
    <row r="773" ht="19.5" customHeight="1"/>
    <row r="774" ht="19.5" customHeight="1"/>
    <row r="775" ht="19.5" customHeight="1"/>
    <row r="776" ht="19.5" customHeight="1"/>
    <row r="777" ht="19.5" customHeight="1"/>
    <row r="778" ht="19.5" customHeight="1"/>
    <row r="779" ht="19.5" customHeight="1"/>
    <row r="780" ht="19.5" customHeight="1"/>
    <row r="781" ht="19.5" customHeight="1"/>
    <row r="782" ht="19.5" customHeight="1"/>
    <row r="783" ht="19.5" customHeight="1"/>
    <row r="784" ht="19.5" customHeight="1"/>
    <row r="785" ht="19.5" customHeight="1"/>
    <row r="786" ht="19.5" customHeight="1"/>
    <row r="787" ht="19.5" customHeight="1"/>
    <row r="788" ht="19.5" customHeight="1"/>
    <row r="789" ht="19.5" customHeight="1"/>
    <row r="790" ht="19.5" customHeight="1"/>
    <row r="791" ht="19.5" customHeight="1"/>
    <row r="792" ht="19.5" customHeight="1"/>
    <row r="793" ht="19.5" customHeight="1"/>
    <row r="794" ht="19.5" customHeight="1"/>
    <row r="795" ht="19.5" customHeight="1"/>
    <row r="796" ht="19.5" customHeight="1"/>
    <row r="797" ht="19.5" customHeight="1"/>
    <row r="798" ht="19.5" customHeight="1"/>
    <row r="799" ht="19.5" customHeight="1"/>
    <row r="800" ht="19.5" customHeight="1"/>
    <row r="801" ht="19.5" customHeight="1"/>
    <row r="802" ht="19.5" customHeight="1"/>
    <row r="803" ht="19.5" customHeight="1"/>
    <row r="804" ht="19.5" customHeight="1"/>
    <row r="805" ht="19.5" customHeight="1"/>
    <row r="806" ht="19.5" customHeight="1"/>
    <row r="807" ht="19.5" customHeight="1"/>
    <row r="808" ht="19.5" customHeight="1"/>
    <row r="809" ht="19.5" customHeight="1"/>
    <row r="810" ht="19.5" customHeight="1"/>
    <row r="811" ht="19.5" customHeight="1"/>
    <row r="812" ht="19.5" customHeight="1"/>
    <row r="813" ht="19.5" customHeight="1"/>
    <row r="814" ht="19.5" customHeight="1"/>
    <row r="815" ht="19.5" customHeight="1"/>
    <row r="816" ht="19.5" customHeight="1"/>
    <row r="817" ht="19.5" customHeight="1"/>
    <row r="818" ht="19.5" customHeight="1"/>
    <row r="819" ht="19.5" customHeight="1"/>
    <row r="820" ht="19.5" customHeight="1"/>
    <row r="821" ht="19.5" customHeight="1"/>
    <row r="822" ht="19.5" customHeight="1"/>
    <row r="823" ht="19.5" customHeight="1"/>
    <row r="824" ht="19.5" customHeight="1"/>
    <row r="825" ht="19.5" customHeight="1"/>
    <row r="826" ht="19.5" customHeight="1"/>
    <row r="827" ht="19.5" customHeight="1"/>
    <row r="828" ht="19.5" customHeight="1"/>
    <row r="829" ht="19.5" customHeight="1"/>
    <row r="830" ht="19.5" customHeight="1"/>
    <row r="831" ht="19.5" customHeight="1"/>
    <row r="832" ht="19.5" customHeight="1"/>
    <row r="833" ht="19.5" customHeight="1"/>
    <row r="834" ht="19.5" customHeight="1"/>
    <row r="835" ht="19.5" customHeight="1"/>
    <row r="836" ht="19.5" customHeight="1"/>
    <row r="837" ht="19.5" customHeight="1"/>
    <row r="838" ht="19.5" customHeight="1"/>
    <row r="839" ht="19.5" customHeight="1"/>
    <row r="840" ht="19.5" customHeight="1"/>
    <row r="841" ht="19.5" customHeight="1"/>
    <row r="842" ht="19.5" customHeight="1"/>
    <row r="843" ht="19.5" customHeight="1"/>
    <row r="844" ht="19.5" customHeight="1"/>
    <row r="845" ht="19.5" customHeight="1"/>
    <row r="846" ht="19.5" customHeight="1"/>
    <row r="847" ht="19.5" customHeight="1"/>
    <row r="848" ht="19.5" customHeight="1"/>
    <row r="849" ht="19.5" customHeight="1"/>
    <row r="850" ht="19.5" customHeight="1"/>
    <row r="851" ht="19.5" customHeight="1"/>
    <row r="852" ht="19.5" customHeight="1"/>
    <row r="853" ht="19.5" customHeight="1"/>
    <row r="854" ht="19.5" customHeight="1"/>
    <row r="855" ht="19.5" customHeight="1"/>
    <row r="856" ht="19.5" customHeight="1"/>
    <row r="857" ht="19.5" customHeight="1"/>
    <row r="858" ht="19.5" customHeight="1"/>
    <row r="859" ht="19.5" customHeight="1"/>
    <row r="860" ht="19.5" customHeight="1"/>
    <row r="861" ht="19.5" customHeight="1"/>
    <row r="862" ht="19.5" customHeight="1"/>
    <row r="863" ht="19.5" customHeight="1"/>
    <row r="864" ht="19.5" customHeight="1"/>
    <row r="865" ht="19.5" customHeight="1"/>
    <row r="866" ht="19.5" customHeight="1"/>
    <row r="867" ht="19.5" customHeight="1"/>
    <row r="868" ht="19.5" customHeight="1"/>
    <row r="869" ht="19.5" customHeight="1"/>
    <row r="870" ht="19.5" customHeight="1"/>
    <row r="871" ht="19.5" customHeight="1"/>
    <row r="872" ht="19.5" customHeight="1"/>
    <row r="873" ht="19.5" customHeight="1"/>
    <row r="874" ht="19.5" customHeight="1"/>
    <row r="875" ht="19.5" customHeight="1"/>
    <row r="876" ht="19.5" customHeight="1"/>
    <row r="877" ht="19.5" customHeight="1"/>
    <row r="878" ht="19.5" customHeight="1"/>
    <row r="879" ht="19.5" customHeight="1"/>
    <row r="880" ht="19.5" customHeight="1"/>
    <row r="881" ht="19.5" customHeight="1"/>
    <row r="882" ht="19.5" customHeight="1"/>
    <row r="883" ht="19.5" customHeight="1"/>
    <row r="884" ht="19.5" customHeight="1"/>
    <row r="885" ht="19.5" customHeight="1"/>
    <row r="886" ht="19.5" customHeight="1"/>
    <row r="887" ht="19.5" customHeight="1"/>
    <row r="888" ht="19.5" customHeight="1"/>
    <row r="889" ht="19.5" customHeight="1"/>
    <row r="890" ht="19.5" customHeight="1"/>
    <row r="891" ht="19.5" customHeight="1"/>
    <row r="892" ht="19.5" customHeight="1"/>
    <row r="893" ht="19.5" customHeight="1"/>
    <row r="894" ht="19.5" customHeight="1"/>
    <row r="895" ht="19.5" customHeight="1"/>
    <row r="896" ht="19.5" customHeight="1"/>
    <row r="897" ht="19.5" customHeight="1"/>
    <row r="898" ht="19.5" customHeight="1"/>
    <row r="899" ht="19.5" customHeight="1"/>
    <row r="900" ht="19.5" customHeight="1"/>
    <row r="901" ht="19.5" customHeight="1"/>
    <row r="902" ht="19.5" customHeight="1"/>
    <row r="903" ht="19.5" customHeight="1"/>
    <row r="904" ht="19.5" customHeight="1"/>
    <row r="905" ht="19.5" customHeight="1"/>
    <row r="906" ht="19.5" customHeight="1"/>
    <row r="907" ht="19.5" customHeight="1"/>
    <row r="908" ht="19.5" customHeight="1"/>
    <row r="909" ht="19.5" customHeight="1"/>
    <row r="910" ht="19.5" customHeight="1"/>
    <row r="911" ht="19.5" customHeight="1"/>
    <row r="912" ht="19.5" customHeight="1"/>
    <row r="913" ht="19.5" customHeight="1"/>
    <row r="914" ht="19.5" customHeight="1"/>
    <row r="915" ht="19.5" customHeight="1"/>
    <row r="916" ht="19.5" customHeight="1"/>
    <row r="917" ht="19.5" customHeight="1"/>
    <row r="918" ht="19.5" customHeight="1"/>
    <row r="919" ht="19.5" customHeight="1"/>
    <row r="920" ht="19.5" customHeight="1"/>
    <row r="921" ht="19.5" customHeight="1"/>
    <row r="922" ht="19.5" customHeight="1"/>
    <row r="923" ht="19.5" customHeight="1"/>
    <row r="924" ht="19.5" customHeight="1"/>
    <row r="925" ht="19.5" customHeight="1"/>
    <row r="926" ht="19.5" customHeight="1"/>
    <row r="927" ht="19.5" customHeight="1"/>
    <row r="928" ht="19.5" customHeight="1"/>
    <row r="929" ht="19.5" customHeight="1"/>
    <row r="930" ht="19.5" customHeight="1"/>
    <row r="931" ht="19.5" customHeight="1"/>
    <row r="932" ht="19.5" customHeight="1"/>
    <row r="933" ht="19.5" customHeight="1"/>
    <row r="934" ht="19.5" customHeight="1"/>
    <row r="935" ht="19.5" customHeight="1"/>
    <row r="936" ht="19.5" customHeight="1"/>
    <row r="937" ht="19.5" customHeight="1"/>
    <row r="938" ht="19.5" customHeight="1"/>
    <row r="939" ht="19.5" customHeight="1"/>
    <row r="940" ht="19.5" customHeight="1"/>
    <row r="941" ht="19.5" customHeight="1"/>
    <row r="942" ht="19.5" customHeight="1"/>
    <row r="943" ht="19.5" customHeight="1"/>
    <row r="944" ht="19.5" customHeight="1"/>
    <row r="945" ht="19.5" customHeight="1"/>
    <row r="946" ht="19.5" customHeight="1"/>
    <row r="947" ht="19.5" customHeight="1"/>
    <row r="948" ht="19.5" customHeight="1"/>
    <row r="949" ht="19.5" customHeight="1"/>
    <row r="950" ht="19.5" customHeight="1"/>
    <row r="951" ht="19.5" customHeight="1"/>
    <row r="952" ht="19.5" customHeight="1"/>
    <row r="953" ht="19.5" customHeight="1"/>
    <row r="954" ht="19.5" customHeight="1"/>
    <row r="955" ht="19.5" customHeight="1"/>
    <row r="956" ht="19.5" customHeight="1"/>
    <row r="957" ht="19.5" customHeight="1"/>
    <row r="958" ht="19.5" customHeight="1"/>
    <row r="959" ht="19.5" customHeight="1"/>
    <row r="960" ht="19.5" customHeight="1"/>
    <row r="961" ht="19.5" customHeight="1"/>
    <row r="962" ht="19.5" customHeight="1"/>
    <row r="963" ht="19.5" customHeight="1"/>
    <row r="964" ht="19.5" customHeight="1"/>
    <row r="965" ht="19.5" customHeight="1"/>
    <row r="966" ht="19.5" customHeight="1"/>
    <row r="967" ht="19.5" customHeight="1"/>
    <row r="968" ht="19.5" customHeight="1"/>
    <row r="969" ht="19.5" customHeight="1"/>
    <row r="970" ht="19.5" customHeight="1"/>
    <row r="971" ht="19.5" customHeight="1"/>
    <row r="972" ht="19.5" customHeight="1"/>
    <row r="973" ht="19.5" customHeight="1"/>
    <row r="974" ht="19.5" customHeight="1"/>
    <row r="975" ht="19.5" customHeight="1"/>
    <row r="976" ht="19.5" customHeight="1"/>
    <row r="977" ht="19.5" customHeight="1"/>
    <row r="978" ht="19.5" customHeight="1"/>
    <row r="979" ht="19.5" customHeight="1"/>
    <row r="980" ht="19.5" customHeight="1"/>
    <row r="981" ht="19.5" customHeight="1"/>
    <row r="982" ht="19.5" customHeight="1"/>
    <row r="983" ht="19.5" customHeight="1"/>
    <row r="984" ht="19.5" customHeight="1"/>
    <row r="985" ht="19.5" customHeight="1"/>
    <row r="986" ht="19.5" customHeight="1"/>
    <row r="987" ht="19.5" customHeight="1"/>
    <row r="988" ht="19.5" customHeight="1"/>
    <row r="989" ht="19.5" customHeight="1"/>
    <row r="990" ht="19.5" customHeight="1"/>
    <row r="991" ht="19.5" customHeight="1"/>
    <row r="992" ht="19.5" customHeight="1"/>
    <row r="993" ht="19.5" customHeight="1"/>
    <row r="994" ht="19.5" customHeight="1"/>
    <row r="995" ht="19.5" customHeight="1"/>
    <row r="996" ht="19.5" customHeight="1"/>
    <row r="997" ht="19.5" customHeight="1"/>
    <row r="998" ht="19.5" customHeight="1"/>
    <row r="999" ht="19.5" customHeight="1"/>
    <row r="1000" ht="19.5" customHeight="1"/>
  </sheetData>
  <phoneticPr fontId="11"/>
  <dataValidations count="1">
    <dataValidation type="list" allowBlank="1" showErrorMessage="1" sqref="A1:A5" xr:uid="{00000000-0002-0000-0100-000000000000}">
      <formula1>$A:$A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発注書テンプレート（単位なし）_区分記載B</vt:lpstr>
      <vt:lpstr>参照シート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dcterms:created xsi:type="dcterms:W3CDTF">2020-01-09T02:03:08Z</dcterms:created>
  <dcterms:modified xsi:type="dcterms:W3CDTF">2023-01-13T08:16:35Z</dcterms:modified>
</cp:coreProperties>
</file>