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4AC8D3B4-032A-7A49-9ADC-52C200114C0D}" xr6:coauthVersionLast="47" xr6:coauthVersionMax="47" xr10:uidLastSave="{00000000-0000-0000-0000-000000000000}"/>
  <bookViews>
    <workbookView xWindow="0" yWindow="500" windowWidth="24040" windowHeight="15940" xr2:uid="{00000000-000D-0000-FFFF-FFFF00000000}"/>
  </bookViews>
  <sheets>
    <sheet name="納品書テンプレート（単位なし）_区分記載B●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7" i="1" l="1"/>
  <c r="O18" i="1"/>
  <c r="O28" i="1" s="1"/>
  <c r="O19" i="1"/>
  <c r="O27" i="1" s="1"/>
  <c r="O20" i="1"/>
  <c r="O21" i="1"/>
  <c r="O22" i="1"/>
  <c r="O23" i="1"/>
  <c r="O24" i="1"/>
  <c r="O25" i="1"/>
  <c r="N5" i="1" l="1"/>
  <c r="O26" i="1" l="1"/>
  <c r="E13" i="1" s="1"/>
</calcChain>
</file>

<file path=xl/sharedStrings.xml><?xml version="1.0" encoding="utf-8"?>
<sst xmlns="http://schemas.openxmlformats.org/spreadsheetml/2006/main" count="50" uniqueCount="48">
  <si>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</si>
  <si>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</si>
  <si>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</si>
  <si>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</si>
  <si>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</si>
  <si>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</si>
  <si>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</si>
  <si>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</si>
  <si>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発行日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</si>
  <si>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</si>
  <si>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</si>
  <si>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</si>
  <si>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</si>
  <si>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</si>
  <si>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</si>
  <si>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</si>
  <si>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</si>
  <si>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</si>
  <si>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</si>
  <si>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</si>
  <si>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</si>
  <si>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単価</t>
  </si>
  <si>
    <t>セット</t>
  </si>
  <si>
    <t>備考</t>
  </si>
  <si>
    <t>ヵ月分</t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</si>
  <si>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</si>
  <si>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</si>
  <si>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</si>
  <si>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</si>
  <si>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</si>
  <si>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</si>
  <si>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</si>
  <si>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</si>
  <si>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</si>
  <si>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t>納　品　書</t>
    <rPh sb="0" eb="2">
      <t>ノウヒn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</si>
  <si>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</si>
  <si>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制作ディレクション</t>
    </r>
    <phoneticPr fontId="11"/>
  </si>
  <si>
    <r>
      <rPr>
        <sz val="12"/>
        <rFont val="ＭＳ Ｐ明朝"/>
        <family val="1"/>
        <charset val="128"/>
      </rPr>
      <t>宅配ピザ</t>
    </r>
    <phoneticPr fontId="11"/>
  </si>
  <si>
    <r>
      <t>Web</t>
    </r>
    <r>
      <rPr>
        <sz val="12"/>
        <rFont val="ＭＳ Ｐ明朝"/>
        <family val="1"/>
        <charset val="128"/>
      </rPr>
      <t>デザイン一式</t>
    </r>
    <phoneticPr fontId="11"/>
  </si>
  <si>
    <r>
      <rPr>
        <sz val="12"/>
        <rFont val="ＭＳ Ｐ明朝"/>
        <family val="1"/>
        <charset val="128"/>
      </rPr>
      <t>寿司テイクアウト</t>
    </r>
    <phoneticPr fontId="11"/>
  </si>
  <si>
    <r>
      <rPr>
        <sz val="12"/>
        <rFont val="ＭＳ Ｐ明朝"/>
        <family val="1"/>
        <charset val="128"/>
      </rPr>
      <t>バナー制作</t>
    </r>
    <phoneticPr fontId="11"/>
  </si>
  <si>
    <r>
      <t>Web</t>
    </r>
    <r>
      <rPr>
        <sz val="12"/>
        <rFont val="ＭＳ Ｐ明朝"/>
        <family val="1"/>
        <charset val="128"/>
      </rPr>
      <t>広告運用</t>
    </r>
    <phoneticPr fontId="11"/>
  </si>
  <si>
    <r>
      <rPr>
        <b/>
        <sz val="12"/>
        <color theme="1"/>
        <rFont val="ＭＳ Ｐ明朝"/>
        <family val="1"/>
        <charset val="128"/>
      </rPr>
      <t>合計金額</t>
    </r>
    <rPh sb="0" eb="1">
      <t xml:space="preserve">ゴウケイ </t>
    </rPh>
    <rPh sb="2" eb="4">
      <t xml:space="preserve">キンガク </t>
    </rPh>
    <phoneticPr fontId="11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</si>
  <si>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</si>
  <si>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</si>
  <si>
    <r>
      <rPr>
        <sz val="12"/>
        <rFont val="ＭＳ Ｐ明朝"/>
        <family val="1"/>
        <charset val="128"/>
      </rPr>
      <t>お昼代</t>
    </r>
    <r>
      <rPr>
        <sz val="12"/>
        <rFont val="Arial"/>
        <family val="2"/>
      </rPr>
      <t>(</t>
    </r>
    <r>
      <rPr>
        <sz val="12"/>
        <rFont val="ＭＳ Ｐ明朝"/>
        <family val="1"/>
        <charset val="128"/>
      </rPr>
      <t>お弁当</t>
    </r>
    <r>
      <rPr>
        <sz val="12"/>
        <rFont val="Arial"/>
        <family val="2"/>
      </rPr>
      <t>)</t>
    </r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</si>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</sst>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8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8" fillId="0" borderId="1" xfId="0" applyFont="1" applyBorder="1"/>
    <xf numFmtId="0" fontId="8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9" fontId="8" fillId="0" borderId="4" xfId="0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7" fillId="0" borderId="0" xfId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6" fontId="1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6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304800</xdr:colOff>
      <xdr:row>6</xdr:row>
      <xdr:rowOff>50800</xdr:rowOff>
    </xdr:from>
    <xdr:to>
      <xdr:col>17</xdr:col>
      <xdr:colOff>38100</xdr:colOff>
      <xdr:row>9</xdr:row>
      <xdr:rowOff>240489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262831F-AEA2-EE45-8199-11B3531BC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16891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9"/>
  <sheetViews>
    <sheetView showGridLines="0" tabSelected="1" workbookViewId="0">
      <selection activeCell="S14" sqref="S14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38" t="s">
        <v>34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9.5" customHeight="1">
      <c r="A2" s="39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40"/>
      <c r="I4" s="33"/>
      <c r="K4" s="1"/>
      <c r="L4" s="32" t="s">
        <v>35</v>
      </c>
      <c r="M4" s="33"/>
      <c r="N4" s="41">
        <v>101</v>
      </c>
      <c r="O4" s="33"/>
      <c r="P4" s="33"/>
      <c r="Q4" s="33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"/>
      <c r="K5" s="1"/>
      <c r="L5" s="32" t="s">
        <v>8</v>
      </c>
      <c r="M5" s="33"/>
      <c r="N5" s="34">
        <f ca="1">TODAY()</f>
        <v>44938</v>
      </c>
      <c r="O5" s="33"/>
      <c r="P5" s="33"/>
      <c r="Q5" s="33"/>
    </row>
    <row r="6" spans="1:17" ht="19.5" customHeight="1">
      <c r="A6" s="1"/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10</v>
      </c>
      <c r="C7" s="1"/>
      <c r="D7" s="1"/>
      <c r="E7" s="1"/>
      <c r="F7" s="1"/>
      <c r="G7" s="1"/>
      <c r="H7" s="1"/>
      <c r="I7" s="1"/>
      <c r="J7" s="1"/>
      <c r="K7" s="1" t="s">
        <v>31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 t="s">
        <v>30</v>
      </c>
      <c r="L8" s="14"/>
    </row>
    <row r="9" spans="1:17" ht="19.5" customHeight="1">
      <c r="A9" s="1"/>
      <c r="B9" s="1" t="s">
        <v>11</v>
      </c>
      <c r="C9" s="1"/>
      <c r="D9" s="1"/>
      <c r="E9" s="1"/>
      <c r="F9" s="1"/>
      <c r="G9" s="1"/>
      <c r="H9" s="1"/>
      <c r="I9" s="1"/>
      <c r="J9" s="1"/>
      <c r="K9" s="1" t="s">
        <v>32</v>
      </c>
    </row>
    <row r="10" spans="1:17" ht="19.5" customHeight="1">
      <c r="A10" s="1"/>
      <c r="B10" s="1" t="s">
        <v>12</v>
      </c>
      <c r="C10" s="1"/>
      <c r="D10" s="1" t="s">
        <v>13</v>
      </c>
      <c r="E10" s="1"/>
      <c r="F10" s="1"/>
      <c r="G10" s="1"/>
      <c r="H10" s="1"/>
      <c r="I10" s="1"/>
      <c r="J10" s="1"/>
      <c r="K10" s="1" t="s">
        <v>33</v>
      </c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5" t="s">
        <v>29</v>
      </c>
      <c r="M11" s="32" t="s">
        <v>14</v>
      </c>
      <c r="N11" s="33"/>
      <c r="O11" s="33"/>
      <c r="P11" s="33"/>
      <c r="Q11" s="33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2" t="s">
        <v>28</v>
      </c>
      <c r="M12" s="6" t="s">
        <v>15</v>
      </c>
      <c r="N12" s="1"/>
      <c r="O12" s="1"/>
      <c r="P12" s="1"/>
      <c r="Q12" s="1"/>
    </row>
    <row r="13" spans="1:17" ht="30.75" customHeight="1">
      <c r="A13" s="1"/>
      <c r="B13" s="28" t="s">
        <v>16</v>
      </c>
      <c r="C13" s="29"/>
      <c r="D13" s="30"/>
      <c r="E13" s="35">
        <f>O26</f>
        <v>2657000</v>
      </c>
      <c r="F13" s="36"/>
      <c r="G13" s="36"/>
      <c r="H13" s="37"/>
      <c r="I13" s="1"/>
      <c r="J13" s="1"/>
      <c r="K13" s="1"/>
      <c r="L13" s="1" t="s">
        <v>17</v>
      </c>
      <c r="M13" s="32" t="s">
        <v>18</v>
      </c>
      <c r="N13" s="33"/>
      <c r="O13" s="33"/>
      <c r="P13" s="33"/>
      <c r="Q13" s="33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47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19</v>
      </c>
      <c r="B16" s="31" t="s">
        <v>20</v>
      </c>
      <c r="C16" s="29"/>
      <c r="D16" s="29"/>
      <c r="E16" s="29"/>
      <c r="F16" s="29"/>
      <c r="G16" s="29"/>
      <c r="H16" s="29"/>
      <c r="I16" s="30"/>
      <c r="J16" s="7" t="s">
        <v>25</v>
      </c>
      <c r="K16" s="7" t="s">
        <v>26</v>
      </c>
      <c r="L16" s="31" t="s">
        <v>21</v>
      </c>
      <c r="M16" s="29"/>
      <c r="N16" s="30"/>
      <c r="O16" s="31" t="s">
        <v>27</v>
      </c>
      <c r="P16" s="29"/>
      <c r="Q16" s="30"/>
    </row>
    <row r="17" spans="1:17" ht="19.5" customHeight="1">
      <c r="A17" s="8">
        <v>1</v>
      </c>
      <c r="B17" s="10" t="s">
        <v>36</v>
      </c>
      <c r="C17" s="18"/>
      <c r="D17" s="18"/>
      <c r="E17" s="18"/>
      <c r="F17" s="18"/>
      <c r="G17" s="18"/>
      <c r="H17" s="18"/>
      <c r="I17" s="19"/>
      <c r="J17" s="20">
        <v>0.1</v>
      </c>
      <c r="K17" s="21">
        <v>5</v>
      </c>
      <c r="L17" s="42">
        <v>70000</v>
      </c>
      <c r="M17" s="29"/>
      <c r="N17" s="30"/>
      <c r="O17" s="42">
        <f>IF(K17*L17+K17*L17*J17=0,"",K17*L17+K17*L17*J17)</f>
        <v>385000</v>
      </c>
      <c r="P17" s="29"/>
      <c r="Q17" s="30"/>
    </row>
    <row r="18" spans="1:17" ht="19.5" customHeight="1">
      <c r="A18" s="8">
        <v>2</v>
      </c>
      <c r="B18" s="11" t="s">
        <v>37</v>
      </c>
      <c r="C18" s="18"/>
      <c r="D18" s="18"/>
      <c r="E18" s="18"/>
      <c r="F18" s="18"/>
      <c r="G18" s="18"/>
      <c r="H18" s="18"/>
      <c r="I18" s="19"/>
      <c r="J18" s="20">
        <v>0.08</v>
      </c>
      <c r="K18" s="22">
        <v>10</v>
      </c>
      <c r="L18" s="42">
        <v>3000</v>
      </c>
      <c r="M18" s="29"/>
      <c r="N18" s="30"/>
      <c r="O18" s="42">
        <f t="shared" ref="O18:O25" si="0">IF(K18*L18+K18*L18*J18=0,"",K18*L18+K18*L18*J18)</f>
        <v>32400</v>
      </c>
      <c r="P18" s="29"/>
      <c r="Q18" s="30"/>
    </row>
    <row r="19" spans="1:17" ht="19.5" customHeight="1">
      <c r="A19" s="8">
        <v>3</v>
      </c>
      <c r="B19" s="11" t="s">
        <v>38</v>
      </c>
      <c r="C19" s="18"/>
      <c r="D19" s="18"/>
      <c r="E19" s="18"/>
      <c r="F19" s="18"/>
      <c r="G19" s="18"/>
      <c r="H19" s="18"/>
      <c r="I19" s="19"/>
      <c r="J19" s="20">
        <v>0.1</v>
      </c>
      <c r="K19" s="22">
        <v>15</v>
      </c>
      <c r="L19" s="42">
        <v>70000</v>
      </c>
      <c r="M19" s="29"/>
      <c r="N19" s="30"/>
      <c r="O19" s="42">
        <f t="shared" si="0"/>
        <v>1155000</v>
      </c>
      <c r="P19" s="29"/>
      <c r="Q19" s="30"/>
    </row>
    <row r="20" spans="1:17" ht="19.5" customHeight="1">
      <c r="A20" s="8">
        <v>4</v>
      </c>
      <c r="B20" s="11" t="s">
        <v>45</v>
      </c>
      <c r="C20" s="18"/>
      <c r="D20" s="18"/>
      <c r="E20" s="18"/>
      <c r="F20" s="18"/>
      <c r="G20" s="18"/>
      <c r="H20" s="18"/>
      <c r="I20" s="19"/>
      <c r="J20" s="20">
        <v>0.08</v>
      </c>
      <c r="K20" s="22">
        <v>100</v>
      </c>
      <c r="L20" s="42">
        <v>2000</v>
      </c>
      <c r="M20" s="29"/>
      <c r="N20" s="30"/>
      <c r="O20" s="42">
        <f t="shared" si="0"/>
        <v>216000</v>
      </c>
      <c r="P20" s="29"/>
      <c r="Q20" s="30"/>
    </row>
    <row r="21" spans="1:17" ht="19.5" customHeight="1">
      <c r="A21" s="8">
        <v>5</v>
      </c>
      <c r="B21" s="11" t="s">
        <v>39</v>
      </c>
      <c r="C21" s="18"/>
      <c r="D21" s="18"/>
      <c r="E21" s="18"/>
      <c r="F21" s="18"/>
      <c r="G21" s="18"/>
      <c r="H21" s="18"/>
      <c r="I21" s="19"/>
      <c r="J21" s="20">
        <v>0.08</v>
      </c>
      <c r="K21" s="22">
        <v>10</v>
      </c>
      <c r="L21" s="42">
        <v>2000</v>
      </c>
      <c r="M21" s="29"/>
      <c r="N21" s="30"/>
      <c r="O21" s="42">
        <f t="shared" si="0"/>
        <v>21600</v>
      </c>
      <c r="P21" s="29"/>
      <c r="Q21" s="30"/>
    </row>
    <row r="22" spans="1:17" ht="19.5" customHeight="1">
      <c r="A22" s="8">
        <v>6</v>
      </c>
      <c r="B22" s="16" t="s">
        <v>40</v>
      </c>
      <c r="C22" s="26"/>
      <c r="D22" s="26"/>
      <c r="E22" s="26"/>
      <c r="F22" s="26"/>
      <c r="G22" s="26"/>
      <c r="H22" s="26"/>
      <c r="I22" s="23"/>
      <c r="J22" s="20">
        <v>0.1</v>
      </c>
      <c r="K22" s="22">
        <v>10</v>
      </c>
      <c r="L22" s="42">
        <v>70000</v>
      </c>
      <c r="M22" s="29"/>
      <c r="N22" s="30"/>
      <c r="O22" s="42">
        <f t="shared" si="0"/>
        <v>770000</v>
      </c>
      <c r="P22" s="29"/>
      <c r="Q22" s="30"/>
    </row>
    <row r="23" spans="1:17" ht="19.5" customHeight="1">
      <c r="A23" s="8">
        <v>7</v>
      </c>
      <c r="B23" s="16" t="s">
        <v>41</v>
      </c>
      <c r="C23" s="26"/>
      <c r="D23" s="26"/>
      <c r="E23" s="26"/>
      <c r="F23" s="26"/>
      <c r="G23" s="26"/>
      <c r="H23" s="26"/>
      <c r="I23" s="23"/>
      <c r="J23" s="20">
        <v>0.1</v>
      </c>
      <c r="K23" s="22">
        <v>1</v>
      </c>
      <c r="L23" s="42">
        <v>70000</v>
      </c>
      <c r="M23" s="29"/>
      <c r="N23" s="30"/>
      <c r="O23" s="42">
        <f t="shared" si="0"/>
        <v>77000</v>
      </c>
      <c r="P23" s="29"/>
      <c r="Q23" s="30"/>
    </row>
    <row r="24" spans="1:17" ht="19.5" customHeight="1">
      <c r="A24" s="8">
        <v>8</v>
      </c>
      <c r="B24" s="16"/>
      <c r="C24" s="26"/>
      <c r="D24" s="26"/>
      <c r="E24" s="26"/>
      <c r="F24" s="26"/>
      <c r="G24" s="26"/>
      <c r="H24" s="26"/>
      <c r="I24" s="23"/>
      <c r="J24" s="20"/>
      <c r="K24" s="22"/>
      <c r="L24" s="42"/>
      <c r="M24" s="29"/>
      <c r="N24" s="30"/>
      <c r="O24" s="42" t="str">
        <f t="shared" si="0"/>
        <v/>
      </c>
      <c r="P24" s="29"/>
      <c r="Q24" s="30"/>
    </row>
    <row r="25" spans="1:17" ht="19.5" customHeight="1">
      <c r="A25" s="8">
        <v>9</v>
      </c>
      <c r="B25" s="24"/>
      <c r="C25" s="17"/>
      <c r="D25" s="17"/>
      <c r="E25" s="17"/>
      <c r="F25" s="17"/>
      <c r="G25" s="17"/>
      <c r="H25" s="17"/>
      <c r="I25" s="17"/>
      <c r="J25" s="20"/>
      <c r="K25" s="25"/>
      <c r="L25" s="53"/>
      <c r="M25" s="52"/>
      <c r="N25" s="46"/>
      <c r="O25" s="42" t="str">
        <f t="shared" si="0"/>
        <v/>
      </c>
      <c r="P25" s="29"/>
      <c r="Q25" s="30"/>
    </row>
    <row r="26" spans="1:17" ht="19.5" customHeight="1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56" t="s">
        <v>42</v>
      </c>
      <c r="L26" s="55"/>
      <c r="M26" s="55"/>
      <c r="N26" s="55"/>
      <c r="O26" s="54">
        <f>SUM(O17:Q23)</f>
        <v>2657000</v>
      </c>
      <c r="P26" s="55"/>
      <c r="Q26" s="55"/>
    </row>
    <row r="27" spans="1:17" ht="19.5" customHeight="1">
      <c r="A27" s="1"/>
      <c r="B27" s="14"/>
      <c r="C27" s="14"/>
      <c r="D27" s="14"/>
      <c r="E27" s="14"/>
      <c r="F27" s="14"/>
      <c r="G27" s="14"/>
      <c r="H27" s="14"/>
      <c r="I27" s="14"/>
      <c r="J27" s="14"/>
      <c r="K27" s="56" t="s">
        <v>43</v>
      </c>
      <c r="L27" s="55"/>
      <c r="M27" s="55"/>
      <c r="N27" s="55"/>
      <c r="O27" s="54">
        <f>SUMIF(J17:J25,"10%",O17:Q25)</f>
        <v>2387000</v>
      </c>
      <c r="P27" s="55"/>
      <c r="Q27" s="55"/>
    </row>
    <row r="28" spans="1:17" ht="19.5" customHeight="1">
      <c r="A28" s="1"/>
      <c r="B28" s="14"/>
      <c r="C28" s="14"/>
      <c r="D28" s="14"/>
      <c r="E28" s="14"/>
      <c r="F28" s="14"/>
      <c r="G28" s="14"/>
      <c r="H28" s="14"/>
      <c r="I28" s="14"/>
      <c r="J28" s="14"/>
      <c r="K28" s="56" t="s">
        <v>44</v>
      </c>
      <c r="L28" s="55"/>
      <c r="M28" s="55"/>
      <c r="N28" s="55"/>
      <c r="O28" s="54">
        <f>SUMIF(J17:J25,"8%",O17:Q25)</f>
        <v>270000</v>
      </c>
      <c r="P28" s="55"/>
      <c r="Q28" s="55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57"/>
      <c r="M29" s="33"/>
      <c r="N29" s="33"/>
      <c r="O29" s="33"/>
      <c r="P29" s="33"/>
      <c r="Q29" s="33"/>
    </row>
    <row r="30" spans="1:17" ht="19.5" customHeight="1">
      <c r="A30" s="1"/>
      <c r="B30" s="43"/>
      <c r="C30" s="44"/>
      <c r="D30" s="44"/>
      <c r="E30" s="44"/>
      <c r="F30" s="4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45" t="s">
        <v>23</v>
      </c>
      <c r="B31" s="46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6"/>
    </row>
    <row r="32" spans="1:17" ht="19.5" customHeight="1">
      <c r="A32" s="47"/>
      <c r="B32" s="48"/>
      <c r="C32" s="47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8"/>
    </row>
    <row r="33" spans="1:17" ht="19.5" customHeight="1">
      <c r="A33" s="47"/>
      <c r="B33" s="48"/>
      <c r="C33" s="47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8"/>
    </row>
    <row r="34" spans="1:17" ht="19.5" customHeight="1">
      <c r="A34" s="49"/>
      <c r="B34" s="50"/>
      <c r="C34" s="49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50"/>
    </row>
    <row r="35" spans="1:17" ht="19.5" customHeight="1">
      <c r="A35" s="27" t="s">
        <v>46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9.5" customHeight="1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</sheetData>
  <mergeCells count="42">
    <mergeCell ref="B30:F30"/>
    <mergeCell ref="A31:B34"/>
    <mergeCell ref="C31:Q34"/>
    <mergeCell ref="L25:N25"/>
    <mergeCell ref="O25:Q25"/>
    <mergeCell ref="O26:Q26"/>
    <mergeCell ref="O27:Q27"/>
    <mergeCell ref="O28:Q28"/>
    <mergeCell ref="K26:N26"/>
    <mergeCell ref="K27:N27"/>
    <mergeCell ref="L29:Q29"/>
    <mergeCell ref="K28:N28"/>
    <mergeCell ref="L23:N23"/>
    <mergeCell ref="O23:Q23"/>
    <mergeCell ref="L21:N21"/>
    <mergeCell ref="O21:Q21"/>
    <mergeCell ref="L24:N24"/>
    <mergeCell ref="O24:Q24"/>
    <mergeCell ref="L22:N22"/>
    <mergeCell ref="O22:Q22"/>
    <mergeCell ref="L17:N17"/>
    <mergeCell ref="O17:Q17"/>
    <mergeCell ref="L19:N19"/>
    <mergeCell ref="O19:Q19"/>
    <mergeCell ref="L20:N20"/>
    <mergeCell ref="O20:Q20"/>
    <mergeCell ref="L18:N18"/>
    <mergeCell ref="O18:Q18"/>
    <mergeCell ref="A1:Q1"/>
    <mergeCell ref="A2:Q2"/>
    <mergeCell ref="H4:I4"/>
    <mergeCell ref="L4:M4"/>
    <mergeCell ref="N4:Q4"/>
    <mergeCell ref="B13:D13"/>
    <mergeCell ref="B16:I16"/>
    <mergeCell ref="L5:M5"/>
    <mergeCell ref="N5:Q5"/>
    <mergeCell ref="M11:Q11"/>
    <mergeCell ref="M13:Q13"/>
    <mergeCell ref="E13:H13"/>
    <mergeCell ref="L16:N16"/>
    <mergeCell ref="O16:Q16"/>
  </mergeCells>
  <phoneticPr fontId="11"/>
  <hyperlinks>
    <hyperlink ref="M12" r:id="rId1" xr:uid="{00000000-0004-0000-0000-000000000000}"/>
    <hyperlink ref="A35" r:id="rId2" xr:uid="{00000000-0004-0000-0000-000001000000}"/>
  </hyperlinks>
  <pageMargins left="0.7" right="0.7" top="0.75" bottom="0.75" header="0" footer="0"/>
  <pageSetup paperSize="9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2B0FFB-6003-C741-BE00-4665E947D00C}">
          <x14:formula1>
            <xm:f>参照シート!$B$1:$B$2</xm:f>
          </x14:formula1>
          <xm:sqref>J17:J25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3" sqref="B3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3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22</v>
      </c>
    </row>
    <row r="9" spans="1:2" ht="19.5" customHeight="1">
      <c r="A9" s="1" t="s">
        <v>2</v>
      </c>
    </row>
    <row r="10" spans="1:2" ht="19.5" customHeight="1">
      <c r="A10" s="1" t="s">
        <v>24</v>
      </c>
    </row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納品書テンプレート（単位なし）_区分記載B●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2023-01-12T07:46:30Z</dcterms:modified>
</cp:coreProperties>
</file>